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18\POUR MISE EN LIGNE\GRAPH et TABLEAUX sous format excel\"/>
    </mc:Choice>
  </mc:AlternateContent>
  <bookViews>
    <workbookView xWindow="0" yWindow="0" windowWidth="28800" windowHeight="12300" tabRatio="397"/>
  </bookViews>
  <sheets>
    <sheet name="fig1" sheetId="1" r:id="rId1"/>
    <sheet name="fig2" sheetId="2" r:id="rId2"/>
    <sheet name="fig3" sheetId="7" r:id="rId3"/>
    <sheet name="fig4" sheetId="3" r:id="rId4"/>
    <sheet name="fig5" sheetId="8" r:id="rId5"/>
    <sheet name="fig6" sheetId="4" r:id="rId6"/>
    <sheet name="fig7" sheetId="5" r:id="rId7"/>
    <sheet name="fig8" sheetId="6" r:id="rId8"/>
  </sheets>
  <externalReferences>
    <externalReference r:id="rId9"/>
  </externalReferences>
  <definedNames>
    <definedName name="abscisses" localSheetId="0">'fig1'!$A$5:$B$48</definedName>
    <definedName name="abscisses" localSheetId="1">'fig2'!$A$21:$B$64</definedName>
    <definedName name="abscisses_an" localSheetId="0">'fig1'!$A$22:$A$32</definedName>
    <definedName name="abscisses_an" localSheetId="1">'fig2'!#REF!</definedName>
    <definedName name="ordonnees_an" localSheetId="0">'fig1'!$B$22:$B$32</definedName>
    <definedName name="ordonnees_an" localSheetId="1">'fig2'!#REF!</definedName>
    <definedName name="ordonnees_an_deux_roues">[1]Vols_véhicules!$AD$8:$AD$13</definedName>
    <definedName name="ordonnees_an_tire">[1]Vols_sans_violence_personnes!$AD$9:$AD$13</definedName>
    <definedName name="ordonnees_brutes" localSheetId="0">'fig1'!$C$5:$C$48</definedName>
    <definedName name="ordonnees_brutes" localSheetId="1">'fig2'!$C$21:$C$64</definedName>
    <definedName name="ordonnees_brutes_gn" localSheetId="0">'fig1'!$G$5:$G$48</definedName>
    <definedName name="ordonnees_brutes_gn" localSheetId="1">'fig2'!#REF!</definedName>
    <definedName name="ordonnees_brutes_pn" localSheetId="0">'fig1'!$E$5:$E$48</definedName>
    <definedName name="ordonnees_brutes_pn" localSheetId="1">'fig2'!#REF!</definedName>
    <definedName name="ordonnees_cvs" localSheetId="0">'fig1'!$D$5:$D$48</definedName>
    <definedName name="ordonnees_cvs" localSheetId="1">'fig2'!$D$21:$D$64</definedName>
    <definedName name="ordonnees_cvs_gn" localSheetId="0">'fig1'!$H$5:$H$48</definedName>
    <definedName name="ordonnees_cvs_gn" localSheetId="1">'fig2'!#REF!</definedName>
    <definedName name="ordonnees_cvs_pn" localSheetId="0">'fig1'!$F$5:$F$48</definedName>
    <definedName name="ordonnees_cvs_pn" localSheetId="1">'fig2'!#REF!</definedName>
    <definedName name="Print_Area" localSheetId="0">'fig1'!$I$3:$N$52</definedName>
    <definedName name="Print_Area" localSheetId="1">'fig2'!$E$1:$O$68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E4" i="5" l="1"/>
  <c r="E5" i="5"/>
  <c r="E6" i="5"/>
  <c r="E7" i="5"/>
  <c r="E8" i="5"/>
  <c r="E9" i="5"/>
  <c r="C10" i="5"/>
  <c r="D10" i="5"/>
  <c r="F6" i="5" s="1"/>
  <c r="F9" i="5" l="1"/>
  <c r="F7" i="5"/>
  <c r="F5" i="5"/>
  <c r="F4" i="5"/>
  <c r="F10" i="5"/>
  <c r="E10" i="5"/>
  <c r="G10" i="5" s="1"/>
  <c r="F8" i="5"/>
</calcChain>
</file>

<file path=xl/sharedStrings.xml><?xml version="1.0" encoding="utf-8"?>
<sst xmlns="http://schemas.openxmlformats.org/spreadsheetml/2006/main" count="102" uniqueCount="89">
  <si>
    <t xml:space="preserve">Série brute </t>
  </si>
  <si>
    <t>Série CVS-CJO</t>
  </si>
  <si>
    <t>1. Vols avec armes (armes à feu, armes blanches ou par destination) : cumul annuel</t>
  </si>
  <si>
    <t>Champ : France métropolitaine.</t>
  </si>
  <si>
    <t>Source : SSMSI, Base des crimes et délits enregistrés par la police et la gendarmerie.</t>
  </si>
  <si>
    <t>2. Vols avec armes : cumul trimestriel</t>
  </si>
  <si>
    <t>Région</t>
  </si>
  <si>
    <t>Taux pour 1 000 habitants en 2018</t>
  </si>
  <si>
    <t>Taux pour 1 000 habitants sur les 3 dernières années</t>
  </si>
  <si>
    <t>Île-de-France</t>
  </si>
  <si>
    <t>PACA</t>
  </si>
  <si>
    <t>Hauts-de-France</t>
  </si>
  <si>
    <t>Auvergne-Rhone-Alpes</t>
  </si>
  <si>
    <t>Occitanie</t>
  </si>
  <si>
    <t>Pays-de-la-Loire</t>
  </si>
  <si>
    <t>Bourgogne-Franche-Comté</t>
  </si>
  <si>
    <t>Normandie</t>
  </si>
  <si>
    <t>Centre-Val de Loire</t>
  </si>
  <si>
    <t>Nouvelle-Aquitaine</t>
  </si>
  <si>
    <t>Grand-Est</t>
  </si>
  <si>
    <t>Corse</t>
  </si>
  <si>
    <t>Bretagne</t>
  </si>
  <si>
    <r>
      <t xml:space="preserve">Évolution entre 2017 et 2018 
</t>
    </r>
    <r>
      <rPr>
        <i/>
        <sz val="12"/>
        <color theme="1"/>
        <rFont val="Calibri"/>
        <family val="2"/>
        <scheme val="minor"/>
      </rPr>
      <t>en %</t>
    </r>
  </si>
  <si>
    <t>Note : par ordre décroissant du taux pour 1 000 habitants en 2018.</t>
  </si>
  <si>
    <t>Sources : SSMSI, Base des crimes et délits enregistrés par la police et la gendarmerie – Insee, recensement de la population.</t>
  </si>
  <si>
    <t>4. Les vols avec armes enregistrés dans les régions en 2018</t>
  </si>
  <si>
    <t>Ensemble</t>
  </si>
  <si>
    <t>Femmes</t>
  </si>
  <si>
    <t>Hommes</t>
  </si>
  <si>
    <t>AGE</t>
  </si>
  <si>
    <t>Taux de victimation en  ‰</t>
  </si>
  <si>
    <t>Total des personnes mises en cause</t>
  </si>
  <si>
    <t>60 ans et plus</t>
  </si>
  <si>
    <t>45 à 59 ans</t>
  </si>
  <si>
    <t>30 à 44 ans</t>
  </si>
  <si>
    <t xml:space="preserve">18 à 29 ans </t>
  </si>
  <si>
    <t>13 à 17 ans</t>
  </si>
  <si>
    <t>Moins de 13 ans</t>
  </si>
  <si>
    <t>Répartition de la population par classes d’âges</t>
  </si>
  <si>
    <t>Répartition des mis en cause par classes d’âges</t>
  </si>
  <si>
    <t>Part des hommes parmi les mis en cause</t>
  </si>
  <si>
    <t>Ensemble des mis en cause</t>
  </si>
  <si>
    <t>Hommes mis en cause</t>
  </si>
  <si>
    <t>Femmes mises en cause</t>
  </si>
  <si>
    <t>UE28 hors France</t>
  </si>
  <si>
    <t>France</t>
  </si>
  <si>
    <t>Europe hors UE28</t>
  </si>
  <si>
    <t>Autre</t>
  </si>
  <si>
    <t>Asie</t>
  </si>
  <si>
    <t>Afrique</t>
  </si>
  <si>
    <t>8. Nationalité des personnes mises en cause pour des vols avec armes en 2018</t>
  </si>
  <si>
    <t>vols avec armes ont une nationalité française.</t>
  </si>
  <si>
    <t>Sources : SSMSI, Base des auteurs de crimes et délits 2018, données provisoires.</t>
  </si>
  <si>
    <t>Note de lecture : 83 % des personnes mises en cause par la police ou la gendarmerie en 2018 pour des</t>
  </si>
  <si>
    <t>7. Nombre de personnes mises en cause pour vols avec armes en 2018, par sexe et par âge</t>
  </si>
  <si>
    <t>Note de lecture : En 2018, 3 049 personnes ont été mises en cause par les forces de sécurité pour des</t>
  </si>
  <si>
    <t>vols avec armes. 96 % sont des hommes et 49 % ont entre 18 et 29 ans. 19 % de la population de France</t>
  </si>
  <si>
    <t>Sources : SSMSI, Base des auteurs de crimes et délits 2018, données provisoires - Insee, estimations de population</t>
  </si>
  <si>
    <t>métropolitaine a entre 30 et 44 ans.</t>
  </si>
  <si>
    <t>(résultats provisoires à fin 2017).</t>
  </si>
  <si>
    <t>6. Part des individus victimes de vols avec armes, pour 1 000 habitants de même sexe et âge en 2018</t>
  </si>
  <si>
    <t>Note de lecture : Sur 1 000 hommes âgés de 18 ans, 0,6 ont été enregistrés par les forces de sécurité</t>
  </si>
  <si>
    <t>comme victimes de vols avec armes en 2018.</t>
  </si>
  <si>
    <t>Sources : SSMSI, Base des victimes de crimes et délits 2018, données provisoires ; Insee, estimations de</t>
  </si>
  <si>
    <t>population (résultats provisoires à fin 2017).</t>
  </si>
  <si>
    <t>Taille d'unité urbaine</t>
  </si>
  <si>
    <t>Communes rurales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</si>
  <si>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</si>
  <si>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</si>
  <si>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</si>
  <si>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</si>
  <si>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</si>
  <si>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</si>
  <si>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</si>
  <si>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</si>
  <si>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Département</t>
  </si>
  <si>
    <t>2A</t>
  </si>
  <si>
    <t>2B</t>
  </si>
  <si>
    <t>3. Nombre de vols avec armes pour 1 000 habitants par taille d’unité urbaine, enregistrés en 2018</t>
  </si>
  <si>
    <t>5. Nombre de vols avec armes enregistrés pour 1 000 habitants par département en 2018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</si>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</sst>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__%"/>
    <numFmt numFmtId="165" formatCode="_-* #,##0\ _€_-;\-* #,##0\ _€_-;_-* &quot;-&quot;??\ _€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231F20"/>
      <name val="Palatino Linotype"/>
      <family val="1"/>
    </font>
    <font>
      <i/>
      <sz val="9"/>
      <color rgb="FF231F20"/>
      <name val="Palatino Linotype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Palatino Linotype"/>
      <family val="1"/>
    </font>
    <font>
      <b/>
      <sz val="11"/>
      <color rgb="FF231F2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2" borderId="0" xfId="0" applyFill="1"/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1" fillId="2" borderId="0" xfId="0" applyFont="1" applyFill="1"/>
    <xf numFmtId="164" fontId="4" fillId="2" borderId="11" xfId="1" applyNumberFormat="1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64" fontId="1" fillId="2" borderId="11" xfId="1" applyNumberFormat="1" applyFont="1" applyFill="1" applyBorder="1" applyAlignment="1">
      <alignment horizontal="center" vertical="center"/>
    </xf>
    <xf numFmtId="165" fontId="1" fillId="2" borderId="11" xfId="2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left" vertical="center"/>
    </xf>
    <xf numFmtId="0" fontId="0" fillId="2" borderId="0" xfId="0" applyFont="1" applyFill="1"/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/>
    </xf>
    <xf numFmtId="0" fontId="0" fillId="0" borderId="0" xfId="0" applyFill="1"/>
    <xf numFmtId="0" fontId="7" fillId="2" borderId="0" xfId="0" applyFont="1" applyFill="1"/>
    <xf numFmtId="0" fontId="8" fillId="2" borderId="0" xfId="0" applyFont="1" applyFill="1"/>
    <xf numFmtId="0" fontId="0" fillId="0" borderId="0" xfId="0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0" fontId="3" fillId="2" borderId="0" xfId="0" applyFont="1" applyFill="1"/>
    <xf numFmtId="0" fontId="11" fillId="2" borderId="0" xfId="3" applyFont="1" applyFill="1" applyBorder="1" applyAlignment="1">
      <alignment horizontal="left" vertical="center"/>
    </xf>
    <xf numFmtId="0" fontId="11" fillId="0" borderId="0" xfId="0" applyFont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/>
    <xf numFmtId="166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3" fontId="0" fillId="2" borderId="0" xfId="0" applyNumberForma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3" fontId="0" fillId="0" borderId="0" xfId="0" applyNumberFormat="1" applyFill="1"/>
    <xf numFmtId="3" fontId="3" fillId="2" borderId="0" xfId="0" applyNumberFormat="1" applyFont="1" applyFill="1"/>
    <xf numFmtId="3" fontId="2" fillId="2" borderId="0" xfId="1" applyNumberFormat="1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5" fillId="2" borderId="4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wrapText="1"/>
    </xf>
  </cellXfs>
  <cellStyles count="4">
    <cellStyle name="Milliers" xfId="2" builtinId="3"/>
    <cellStyle name="Normal" xfId="0" builtinId="0"/>
    <cellStyle name="Normal_TabCC9_DonnéesProd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3681011767020247E-3"/>
                  <c:y val="5.309102798136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739-4419-B6EB-B0590B07F7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'fig1'!$A$22:$A$32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'fig1'!$B$22:$B$32</c:f>
              <c:numCache>
                <c:formatCode>#,##0</c:formatCode>
                <c:ptCount val="11"/>
                <c:pt idx="0">
                  <c:v>14800</c:v>
                </c:pt>
                <c:pt idx="1">
                  <c:v>16100</c:v>
                </c:pt>
                <c:pt idx="2">
                  <c:v>15700</c:v>
                </c:pt>
                <c:pt idx="3">
                  <c:v>14600</c:v>
                </c:pt>
                <c:pt idx="4">
                  <c:v>13600</c:v>
                </c:pt>
                <c:pt idx="5">
                  <c:v>14000</c:v>
                </c:pt>
                <c:pt idx="6">
                  <c:v>11500</c:v>
                </c:pt>
                <c:pt idx="7">
                  <c:v>10000</c:v>
                </c:pt>
                <c:pt idx="8">
                  <c:v>8800</c:v>
                </c:pt>
                <c:pt idx="9">
                  <c:v>8500</c:v>
                </c:pt>
                <c:pt idx="10" formatCode="General">
                  <c:v>7700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39-4419-B6EB-B0590B07F7BA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'fig1'!#REF!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44736"/>
        <c:axId val="355789504"/>
      </c:scatterChart>
      <c:valAx>
        <c:axId val="356744736"/>
        <c:scaling>
          <c:orientation val="minMax"/>
          <c:max val="2018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789504"/>
        <c:crosses val="autoZero"/>
        <c:crossBetween val="midCat"/>
      </c:valAx>
      <c:valAx>
        <c:axId val="35578950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744736"/>
        <c:crossesAt val="2006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8950307386086E-2"/>
          <c:y val="5.0925925925925923E-2"/>
          <c:w val="0.88301079814687589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'fig6'!$B$30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'fig6'!$A$31:$A$101</c:f>
              <c:numCache>
                <c:formatCode>0</c:formatCode>
                <c:ptCount val="7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</c:numCache>
            </c:numRef>
          </c:cat>
          <c:val>
            <c:numRef>
              <c:f>'fig6'!$B$31:$B$101</c:f>
              <c:numCache>
                <c:formatCode>0.0</c:formatCode>
                <c:ptCount val="71"/>
                <c:pt idx="0">
                  <c:v>0</c:v>
                </c:pt>
                <c:pt idx="1">
                  <c:v>4.8999999999999998E-3</c:v>
                </c:pt>
                <c:pt idx="2">
                  <c:v>2.3999999999999998E-3</c:v>
                </c:pt>
                <c:pt idx="3">
                  <c:v>4.7999999999999996E-3</c:v>
                </c:pt>
                <c:pt idx="4">
                  <c:v>2.3999999999999998E-3</c:v>
                </c:pt>
                <c:pt idx="5">
                  <c:v>7.3000000000000001E-3</c:v>
                </c:pt>
                <c:pt idx="6">
                  <c:v>2.6200000000000001E-2</c:v>
                </c:pt>
                <c:pt idx="7">
                  <c:v>3.1699999999999999E-2</c:v>
                </c:pt>
                <c:pt idx="8">
                  <c:v>9.2899999999999996E-2</c:v>
                </c:pt>
                <c:pt idx="9">
                  <c:v>0.20380000000000001</c:v>
                </c:pt>
                <c:pt idx="10">
                  <c:v>0.39229999999999998</c:v>
                </c:pt>
                <c:pt idx="11">
                  <c:v>0.52400000000000002</c:v>
                </c:pt>
                <c:pt idx="12">
                  <c:v>0.43340000000000001</c:v>
                </c:pt>
                <c:pt idx="13">
                  <c:v>0.61780000000000002</c:v>
                </c:pt>
                <c:pt idx="14">
                  <c:v>0.63849999999999996</c:v>
                </c:pt>
                <c:pt idx="15">
                  <c:v>0.60440000000000005</c:v>
                </c:pt>
                <c:pt idx="16">
                  <c:v>0.49530000000000002</c:v>
                </c:pt>
                <c:pt idx="17">
                  <c:v>0.51549999999999996</c:v>
                </c:pt>
                <c:pt idx="18">
                  <c:v>0.51019999999999999</c:v>
                </c:pt>
                <c:pt idx="19">
                  <c:v>0.47039999999999998</c:v>
                </c:pt>
                <c:pt idx="20">
                  <c:v>0.47649999999999998</c:v>
                </c:pt>
                <c:pt idx="21">
                  <c:v>0.40079999999999999</c:v>
                </c:pt>
                <c:pt idx="22">
                  <c:v>0.38340000000000002</c:v>
                </c:pt>
                <c:pt idx="23">
                  <c:v>0.34100000000000003</c:v>
                </c:pt>
                <c:pt idx="24">
                  <c:v>0.3261</c:v>
                </c:pt>
                <c:pt idx="25">
                  <c:v>0.3327</c:v>
                </c:pt>
                <c:pt idx="26">
                  <c:v>0.29199999999999998</c:v>
                </c:pt>
                <c:pt idx="27">
                  <c:v>0.36980000000000002</c:v>
                </c:pt>
                <c:pt idx="28">
                  <c:v>0.30599999999999999</c:v>
                </c:pt>
                <c:pt idx="29">
                  <c:v>0.29099999999999998</c:v>
                </c:pt>
                <c:pt idx="30">
                  <c:v>0.23630000000000001</c:v>
                </c:pt>
                <c:pt idx="31">
                  <c:v>0.1948</c:v>
                </c:pt>
                <c:pt idx="32">
                  <c:v>0.25650000000000001</c:v>
                </c:pt>
                <c:pt idx="33">
                  <c:v>0.21260000000000001</c:v>
                </c:pt>
                <c:pt idx="34">
                  <c:v>0.1905</c:v>
                </c:pt>
                <c:pt idx="35">
                  <c:v>0.15210000000000001</c:v>
                </c:pt>
                <c:pt idx="36">
                  <c:v>0.17</c:v>
                </c:pt>
                <c:pt idx="37">
                  <c:v>0.18820000000000001</c:v>
                </c:pt>
                <c:pt idx="38">
                  <c:v>0.14430000000000001</c:v>
                </c:pt>
                <c:pt idx="39">
                  <c:v>0.1593</c:v>
                </c:pt>
                <c:pt idx="40">
                  <c:v>0.14249999999999999</c:v>
                </c:pt>
                <c:pt idx="41">
                  <c:v>0.1658</c:v>
                </c:pt>
                <c:pt idx="42">
                  <c:v>0.13919999999999999</c:v>
                </c:pt>
                <c:pt idx="43">
                  <c:v>0.17199999999999999</c:v>
                </c:pt>
                <c:pt idx="44">
                  <c:v>0.15110000000000001</c:v>
                </c:pt>
                <c:pt idx="45">
                  <c:v>0.1326</c:v>
                </c:pt>
                <c:pt idx="46">
                  <c:v>0.11840000000000001</c:v>
                </c:pt>
                <c:pt idx="47">
                  <c:v>0.12039999999999999</c:v>
                </c:pt>
                <c:pt idx="48">
                  <c:v>0.1221</c:v>
                </c:pt>
                <c:pt idx="49">
                  <c:v>0.1166</c:v>
                </c:pt>
                <c:pt idx="50">
                  <c:v>0.11409999999999999</c:v>
                </c:pt>
                <c:pt idx="51">
                  <c:v>8.2500000000000004E-2</c:v>
                </c:pt>
                <c:pt idx="52">
                  <c:v>0.1249</c:v>
                </c:pt>
                <c:pt idx="53">
                  <c:v>9.69E-2</c:v>
                </c:pt>
                <c:pt idx="54">
                  <c:v>0.1095</c:v>
                </c:pt>
                <c:pt idx="55">
                  <c:v>9.7699999999999995E-2</c:v>
                </c:pt>
                <c:pt idx="56">
                  <c:v>8.3400000000000002E-2</c:v>
                </c:pt>
                <c:pt idx="57">
                  <c:v>7.6999999999999999E-2</c:v>
                </c:pt>
                <c:pt idx="58">
                  <c:v>6.13E-2</c:v>
                </c:pt>
                <c:pt idx="59">
                  <c:v>7.1199999999999999E-2</c:v>
                </c:pt>
                <c:pt idx="60">
                  <c:v>6.4899999999999999E-2</c:v>
                </c:pt>
                <c:pt idx="61">
                  <c:v>7.7700000000000005E-2</c:v>
                </c:pt>
                <c:pt idx="62">
                  <c:v>3.7600000000000001E-2</c:v>
                </c:pt>
                <c:pt idx="63">
                  <c:v>4.9599999999999998E-2</c:v>
                </c:pt>
                <c:pt idx="64">
                  <c:v>4.7199999999999999E-2</c:v>
                </c:pt>
                <c:pt idx="65">
                  <c:v>2.86E-2</c:v>
                </c:pt>
                <c:pt idx="66">
                  <c:v>4.8800000000000003E-2</c:v>
                </c:pt>
                <c:pt idx="67">
                  <c:v>4.1000000000000002E-2</c:v>
                </c:pt>
                <c:pt idx="68">
                  <c:v>2.98E-2</c:v>
                </c:pt>
                <c:pt idx="69">
                  <c:v>5.7599999999999998E-2</c:v>
                </c:pt>
                <c:pt idx="70">
                  <c:v>3.39E-2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A6-464C-BFD6-EAF1C0A23A46}"/>
            </c:ext>
          </c:extLst>
        </c:ser>
        <c:ser>
          <c:idx val="1"/>
          <c:order val="1"/>
          <c:tx>
            <c:strRef>
              <c:f>'fig6'!$C$30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'fig6'!$A$31:$A$101</c:f>
              <c:numCache>
                <c:formatCode>0</c:formatCode>
                <c:ptCount val="7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</c:numCache>
            </c:numRef>
          </c:cat>
          <c:val>
            <c:numRef>
              <c:f>'fig6'!$C$31:$C$101</c:f>
              <c:numCache>
                <c:formatCode>0.0</c:formatCode>
                <c:ptCount val="71"/>
                <c:pt idx="0">
                  <c:v>0</c:v>
                </c:pt>
                <c:pt idx="1">
                  <c:v>2.5999999999999999E-3</c:v>
                </c:pt>
                <c:pt idx="2">
                  <c:v>2.5000000000000001E-3</c:v>
                </c:pt>
                <c:pt idx="3">
                  <c:v>2.5000000000000001E-3</c:v>
                </c:pt>
                <c:pt idx="4">
                  <c:v>0</c:v>
                </c:pt>
                <c:pt idx="5">
                  <c:v>7.6E-3</c:v>
                </c:pt>
                <c:pt idx="6">
                  <c:v>7.4999999999999997E-3</c:v>
                </c:pt>
                <c:pt idx="7">
                  <c:v>1.0200000000000001E-2</c:v>
                </c:pt>
                <c:pt idx="8">
                  <c:v>5.1000000000000004E-3</c:v>
                </c:pt>
                <c:pt idx="9">
                  <c:v>2.3099999999999999E-2</c:v>
                </c:pt>
                <c:pt idx="10">
                  <c:v>6.4100000000000004E-2</c:v>
                </c:pt>
                <c:pt idx="11">
                  <c:v>4.02E-2</c:v>
                </c:pt>
                <c:pt idx="12">
                  <c:v>6.9400000000000003E-2</c:v>
                </c:pt>
                <c:pt idx="13">
                  <c:v>0.14119999999999999</c:v>
                </c:pt>
                <c:pt idx="14">
                  <c:v>0.1186</c:v>
                </c:pt>
                <c:pt idx="15">
                  <c:v>0.19339999999999999</c:v>
                </c:pt>
                <c:pt idx="16">
                  <c:v>0.20030000000000001</c:v>
                </c:pt>
                <c:pt idx="17">
                  <c:v>0.17380000000000001</c:v>
                </c:pt>
                <c:pt idx="18">
                  <c:v>0.14530000000000001</c:v>
                </c:pt>
                <c:pt idx="19">
                  <c:v>0.1638</c:v>
                </c:pt>
                <c:pt idx="20">
                  <c:v>0.16689999999999999</c:v>
                </c:pt>
                <c:pt idx="21">
                  <c:v>9.6500000000000002E-2</c:v>
                </c:pt>
                <c:pt idx="22">
                  <c:v>0.1489</c:v>
                </c:pt>
                <c:pt idx="23">
                  <c:v>0.14949999999999999</c:v>
                </c:pt>
                <c:pt idx="24">
                  <c:v>0.1065</c:v>
                </c:pt>
                <c:pt idx="25">
                  <c:v>0.10580000000000001</c:v>
                </c:pt>
                <c:pt idx="26">
                  <c:v>0.1132</c:v>
                </c:pt>
                <c:pt idx="27">
                  <c:v>8.6499999999999994E-2</c:v>
                </c:pt>
                <c:pt idx="28">
                  <c:v>8.6599999999999996E-2</c:v>
                </c:pt>
                <c:pt idx="29">
                  <c:v>8.5099999999999995E-2</c:v>
                </c:pt>
                <c:pt idx="30">
                  <c:v>0.1087</c:v>
                </c:pt>
                <c:pt idx="31">
                  <c:v>7.4999999999999997E-2</c:v>
                </c:pt>
                <c:pt idx="32">
                  <c:v>7.8700000000000006E-2</c:v>
                </c:pt>
                <c:pt idx="33">
                  <c:v>7.8200000000000006E-2</c:v>
                </c:pt>
                <c:pt idx="34">
                  <c:v>8.2500000000000004E-2</c:v>
                </c:pt>
                <c:pt idx="35">
                  <c:v>7.0000000000000007E-2</c:v>
                </c:pt>
                <c:pt idx="36">
                  <c:v>5.3699999999999998E-2</c:v>
                </c:pt>
                <c:pt idx="37">
                  <c:v>8.7599999999999997E-2</c:v>
                </c:pt>
                <c:pt idx="38">
                  <c:v>7.3700000000000002E-2</c:v>
                </c:pt>
                <c:pt idx="39">
                  <c:v>7.17E-2</c:v>
                </c:pt>
                <c:pt idx="40">
                  <c:v>8.3500000000000005E-2</c:v>
                </c:pt>
                <c:pt idx="41">
                  <c:v>9.0800000000000006E-2</c:v>
                </c:pt>
                <c:pt idx="42">
                  <c:v>7.4399999999999994E-2</c:v>
                </c:pt>
                <c:pt idx="43">
                  <c:v>7.9799999999999996E-2</c:v>
                </c:pt>
                <c:pt idx="44">
                  <c:v>7.7799999999999994E-2</c:v>
                </c:pt>
                <c:pt idx="45">
                  <c:v>9.4399999999999998E-2</c:v>
                </c:pt>
                <c:pt idx="46">
                  <c:v>5.8700000000000002E-2</c:v>
                </c:pt>
                <c:pt idx="47">
                  <c:v>6.7699999999999996E-2</c:v>
                </c:pt>
                <c:pt idx="48">
                  <c:v>8.2199999999999995E-2</c:v>
                </c:pt>
                <c:pt idx="49">
                  <c:v>8.0799999999999997E-2</c:v>
                </c:pt>
                <c:pt idx="50">
                  <c:v>7.9000000000000001E-2</c:v>
                </c:pt>
                <c:pt idx="51">
                  <c:v>7.3999999999999996E-2</c:v>
                </c:pt>
                <c:pt idx="52">
                  <c:v>6.7199999999999996E-2</c:v>
                </c:pt>
                <c:pt idx="53">
                  <c:v>7.4200000000000002E-2</c:v>
                </c:pt>
                <c:pt idx="54">
                  <c:v>5.9400000000000001E-2</c:v>
                </c:pt>
                <c:pt idx="55">
                  <c:v>4.7600000000000003E-2</c:v>
                </c:pt>
                <c:pt idx="56">
                  <c:v>6.2300000000000001E-2</c:v>
                </c:pt>
                <c:pt idx="57">
                  <c:v>6.0400000000000002E-2</c:v>
                </c:pt>
                <c:pt idx="58">
                  <c:v>2.6599999999999999E-2</c:v>
                </c:pt>
                <c:pt idx="59">
                  <c:v>5.6800000000000003E-2</c:v>
                </c:pt>
                <c:pt idx="60">
                  <c:v>2.4400000000000002E-2</c:v>
                </c:pt>
                <c:pt idx="61">
                  <c:v>2.5000000000000001E-2</c:v>
                </c:pt>
                <c:pt idx="62">
                  <c:v>4.0899999999999999E-2</c:v>
                </c:pt>
                <c:pt idx="63">
                  <c:v>2.4500000000000001E-2</c:v>
                </c:pt>
                <c:pt idx="64">
                  <c:v>4.7199999999999999E-2</c:v>
                </c:pt>
                <c:pt idx="65">
                  <c:v>4.5400000000000003E-2</c:v>
                </c:pt>
                <c:pt idx="66">
                  <c:v>2.4E-2</c:v>
                </c:pt>
                <c:pt idx="67">
                  <c:v>5.67E-2</c:v>
                </c:pt>
                <c:pt idx="68">
                  <c:v>3.6299999999999999E-2</c:v>
                </c:pt>
                <c:pt idx="69">
                  <c:v>2.6200000000000001E-2</c:v>
                </c:pt>
                <c:pt idx="70">
                  <c:v>3.6600000000000001E-2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A6-464C-BFD6-EAF1C0A23A46}"/>
            </c:ext>
          </c:extLst>
        </c:ser>
        <c:ser>
          <c:idx val="3"/>
          <c:order val="2"/>
          <c:tx>
            <c:strRef>
              <c:f>'fig6'!$D$30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'fig6'!$A$31:$A$101</c:f>
              <c:numCache>
                <c:formatCode>0</c:formatCode>
                <c:ptCount val="7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</c:numCache>
            </c:numRef>
          </c:cat>
          <c:val>
            <c:numRef>
              <c:f>'fig6'!$D$31:$D$101</c:f>
              <c:numCache>
                <c:formatCode>0.0</c:formatCode>
                <c:ptCount val="71"/>
                <c:pt idx="0">
                  <c:v>0</c:v>
                </c:pt>
                <c:pt idx="1">
                  <c:v>3.8E-3</c:v>
                </c:pt>
                <c:pt idx="2">
                  <c:v>2.5000000000000001E-3</c:v>
                </c:pt>
                <c:pt idx="3">
                  <c:v>3.7000000000000002E-3</c:v>
                </c:pt>
                <c:pt idx="4">
                  <c:v>1.1999999999999999E-3</c:v>
                </c:pt>
                <c:pt idx="5">
                  <c:v>7.4000000000000003E-3</c:v>
                </c:pt>
                <c:pt idx="6">
                  <c:v>1.7000000000000001E-2</c:v>
                </c:pt>
                <c:pt idx="7">
                  <c:v>2.12E-2</c:v>
                </c:pt>
                <c:pt idx="8">
                  <c:v>0.05</c:v>
                </c:pt>
                <c:pt idx="9">
                  <c:v>0.11550000000000001</c:v>
                </c:pt>
                <c:pt idx="10">
                  <c:v>0.23230000000000001</c:v>
                </c:pt>
                <c:pt idx="11">
                  <c:v>0.28799999999999998</c:v>
                </c:pt>
                <c:pt idx="12">
                  <c:v>0.25600000000000001</c:v>
                </c:pt>
                <c:pt idx="13">
                  <c:v>0.38579999999999998</c:v>
                </c:pt>
                <c:pt idx="14">
                  <c:v>0.38429999999999997</c:v>
                </c:pt>
                <c:pt idx="15">
                  <c:v>0.40350000000000003</c:v>
                </c:pt>
                <c:pt idx="16">
                  <c:v>0.35020000000000001</c:v>
                </c:pt>
                <c:pt idx="17">
                  <c:v>0.34699999999999998</c:v>
                </c:pt>
                <c:pt idx="18">
                  <c:v>0.32869999999999999</c:v>
                </c:pt>
                <c:pt idx="19">
                  <c:v>0.31769999999999998</c:v>
                </c:pt>
                <c:pt idx="20">
                  <c:v>0.3221</c:v>
                </c:pt>
                <c:pt idx="21">
                  <c:v>0.24790000000000001</c:v>
                </c:pt>
                <c:pt idx="22">
                  <c:v>0.26500000000000001</c:v>
                </c:pt>
                <c:pt idx="23">
                  <c:v>0.2437</c:v>
                </c:pt>
                <c:pt idx="24">
                  <c:v>0.21429999999999999</c:v>
                </c:pt>
                <c:pt idx="25">
                  <c:v>0.217</c:v>
                </c:pt>
                <c:pt idx="26">
                  <c:v>0.20039999999999999</c:v>
                </c:pt>
                <c:pt idx="27">
                  <c:v>0.22539999999999999</c:v>
                </c:pt>
                <c:pt idx="28">
                  <c:v>0.1938</c:v>
                </c:pt>
                <c:pt idx="29">
                  <c:v>0.18559999999999999</c:v>
                </c:pt>
                <c:pt idx="30">
                  <c:v>0.17119999999999999</c:v>
                </c:pt>
                <c:pt idx="31">
                  <c:v>0.13370000000000001</c:v>
                </c:pt>
                <c:pt idx="32">
                  <c:v>0.1661</c:v>
                </c:pt>
                <c:pt idx="33">
                  <c:v>0.14419999999999999</c:v>
                </c:pt>
                <c:pt idx="34">
                  <c:v>0.13569999999999999</c:v>
                </c:pt>
                <c:pt idx="35">
                  <c:v>0.11070000000000001</c:v>
                </c:pt>
                <c:pt idx="36">
                  <c:v>0.11119999999999999</c:v>
                </c:pt>
                <c:pt idx="37">
                  <c:v>0.13739999999999999</c:v>
                </c:pt>
                <c:pt idx="38">
                  <c:v>0.10879999999999999</c:v>
                </c:pt>
                <c:pt idx="39">
                  <c:v>0.1152</c:v>
                </c:pt>
                <c:pt idx="40">
                  <c:v>0.1128</c:v>
                </c:pt>
                <c:pt idx="41">
                  <c:v>0.12809999999999999</c:v>
                </c:pt>
                <c:pt idx="42">
                  <c:v>0.1066</c:v>
                </c:pt>
                <c:pt idx="43">
                  <c:v>0.1255</c:v>
                </c:pt>
                <c:pt idx="44">
                  <c:v>0.1139</c:v>
                </c:pt>
                <c:pt idx="45">
                  <c:v>0.1132</c:v>
                </c:pt>
                <c:pt idx="46">
                  <c:v>8.8099999999999998E-2</c:v>
                </c:pt>
                <c:pt idx="47">
                  <c:v>9.3700000000000006E-2</c:v>
                </c:pt>
                <c:pt idx="48">
                  <c:v>0.1018</c:v>
                </c:pt>
                <c:pt idx="49">
                  <c:v>9.8400000000000001E-2</c:v>
                </c:pt>
                <c:pt idx="50">
                  <c:v>9.6199999999999994E-2</c:v>
                </c:pt>
                <c:pt idx="51">
                  <c:v>7.8200000000000006E-2</c:v>
                </c:pt>
                <c:pt idx="52">
                  <c:v>9.5200000000000007E-2</c:v>
                </c:pt>
                <c:pt idx="53">
                  <c:v>8.5199999999999998E-2</c:v>
                </c:pt>
                <c:pt idx="54">
                  <c:v>8.3599999999999994E-2</c:v>
                </c:pt>
                <c:pt idx="55">
                  <c:v>7.1599999999999997E-2</c:v>
                </c:pt>
                <c:pt idx="56">
                  <c:v>7.2400000000000006E-2</c:v>
                </c:pt>
                <c:pt idx="57">
                  <c:v>6.83E-2</c:v>
                </c:pt>
                <c:pt idx="58">
                  <c:v>4.3099999999999999E-2</c:v>
                </c:pt>
                <c:pt idx="59">
                  <c:v>6.3600000000000004E-2</c:v>
                </c:pt>
                <c:pt idx="60">
                  <c:v>4.36E-2</c:v>
                </c:pt>
                <c:pt idx="61">
                  <c:v>4.99E-2</c:v>
                </c:pt>
                <c:pt idx="62">
                  <c:v>3.9300000000000002E-2</c:v>
                </c:pt>
                <c:pt idx="63">
                  <c:v>3.6299999999999999E-2</c:v>
                </c:pt>
                <c:pt idx="64">
                  <c:v>4.7199999999999999E-2</c:v>
                </c:pt>
                <c:pt idx="65">
                  <c:v>3.7499999999999999E-2</c:v>
                </c:pt>
                <c:pt idx="66">
                  <c:v>3.56E-2</c:v>
                </c:pt>
                <c:pt idx="67">
                  <c:v>4.9399999999999999E-2</c:v>
                </c:pt>
                <c:pt idx="68">
                  <c:v>3.3300000000000003E-2</c:v>
                </c:pt>
                <c:pt idx="69">
                  <c:v>4.0500000000000001E-2</c:v>
                </c:pt>
                <c:pt idx="70">
                  <c:v>3.5400000000000001E-2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A6-464C-BFD6-EAF1C0A2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66480"/>
        <c:axId val="356434384"/>
      </c:lineChart>
      <c:catAx>
        <c:axId val="35466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'fig6'!$A$30</c:f>
              <c:strCache>
                <c:ptCount val="1"/>
                <c:pt idx="0">
                  <c:v>AGE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4343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643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'fig6'!$B$29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666480"/>
        <c:crosses val="autoZero"/>
        <c:crossBetween val="midCat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E1-44E0-BB79-A6D6F22E8C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E1-44E0-BB79-A6D6F22E8C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E1-44E0-BB79-A6D6F22E8C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E1-44E0-BB79-A6D6F22E8CD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E1-44E0-BB79-A6D6F22E8CD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E1-44E0-BB79-A6D6F22E8CD9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E1-44E0-BB79-A6D6F22E8C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E1-44E0-BB79-A6D6F22E8C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E1-44E0-BB79-A6D6F22E8C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E1-44E0-BB79-A6D6F22E8C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FE1-44E0-BB79-A6D6F22E8C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'fig8'!$A$28:$F$28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'fig8'!$A$29:$F$29</c:f>
              <c:numCache>
                <c:formatCode>0__%</c:formatCode>
                <c:ptCount val="6"/>
                <c:pt idx="0">
                  <c:v>0.83273204329288286</c:v>
                </c:pt>
                <c:pt idx="1">
                  <c:v>2.427025254181699E-2</c:v>
                </c:pt>
                <c:pt idx="2">
                  <c:v>9.8392915710068876E-3</c:v>
                </c:pt>
                <c:pt idx="3">
                  <c:v>0.11479173499508036</c:v>
                </c:pt>
                <c:pt idx="4">
                  <c:v>1.5742866513611019E-2</c:v>
                </c:pt>
                <c:pt idx="5">
                  <c:v>2.6238110856018366E-3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E1-44E0-BB79-A6D6F22E8C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7</xdr:col>
      <xdr:colOff>654600</xdr:colOff>
      <xdr:row>17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190500</xdr:rowOff>
    </xdr:from>
    <xdr:to>
      <xdr:col>7</xdr:col>
      <xdr:colOff>725923</xdr:colOff>
      <xdr:row>14</xdr:row>
      <xdr:rowOff>180975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9575"/>
          <a:ext cx="5755123" cy="2838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4</xdr:col>
      <xdr:colOff>438150</xdr:colOff>
      <xdr:row>23</xdr:row>
      <xdr:rowOff>132900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6657975" cy="42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4</xdr:col>
      <xdr:colOff>619125</xdr:colOff>
      <xdr:row>27</xdr:row>
      <xdr:rowOff>185738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6700"/>
          <a:ext cx="5734050" cy="5119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14286</xdr:rowOff>
    </xdr:from>
    <xdr:to>
      <xdr:col>9</xdr:col>
      <xdr:colOff>304800</xdr:colOff>
      <xdr:row>19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</xdr:colOff>
      <xdr:row>1</xdr:row>
      <xdr:rowOff>51559</xdr:rowOff>
    </xdr:from>
    <xdr:to>
      <xdr:col>7</xdr:col>
      <xdr:colOff>8282</xdr:colOff>
      <xdr:row>18</xdr:row>
      <xdr:rowOff>103947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ois.tugores\Desktop\Archives%20Bilan%20Stat%202018\output_diffusion_new_tableaux_graphiques_trim%20bilan%202018-diffusio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2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/>
      <sheetData sheetId="1"/>
      <sheetData sheetId="2"/>
      <sheetData sheetId="3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>
        <row r="2">
          <cell r="C2" t="str">
            <v xml:space="preserve">Série brute </v>
          </cell>
        </row>
      </sheetData>
      <sheetData sheetId="6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>
        <row r="2">
          <cell r="C2" t="str">
            <v xml:space="preserve">Série brute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W2" t="str">
            <v>Tous services</v>
          </cell>
        </row>
      </sheetData>
      <sheetData sheetId="19">
        <row r="2">
          <cell r="W2" t="str">
            <v>Tous services</v>
          </cell>
        </row>
      </sheetData>
      <sheetData sheetId="20">
        <row r="2">
          <cell r="W2" t="str">
            <v>Tous services</v>
          </cell>
        </row>
      </sheetData>
      <sheetData sheetId="21">
        <row r="2">
          <cell r="W2" t="str">
            <v>Tous services</v>
          </cell>
        </row>
      </sheetData>
      <sheetData sheetId="22">
        <row r="2">
          <cell r="W2" t="str">
            <v>Tous services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workbookViewId="0">
      <selection activeCell="A34" sqref="A34"/>
    </sheetView>
  </sheetViews>
  <sheetFormatPr baseColWidth="10" defaultRowHeight="16.5" x14ac:dyDescent="0.3"/>
  <cols>
    <col min="1" max="1" width="11.5703125" style="47" bestFit="1" customWidth="1"/>
    <col min="2" max="2" width="9.42578125" style="47" customWidth="1"/>
    <col min="3" max="3" width="12.140625" style="47" customWidth="1"/>
    <col min="4" max="4" width="12.140625" style="47" bestFit="1" customWidth="1"/>
    <col min="5" max="5" width="12" style="47" bestFit="1" customWidth="1"/>
    <col min="6" max="6" width="12.7109375" style="47" bestFit="1" customWidth="1"/>
    <col min="7" max="7" width="12" style="47" bestFit="1" customWidth="1"/>
    <col min="8" max="8" width="12.7109375" style="47" bestFit="1" customWidth="1"/>
    <col min="9" max="16384" width="11.42578125" style="17"/>
  </cols>
  <sheetData>
    <row r="1" spans="1:9" ht="17.25" x14ac:dyDescent="0.35">
      <c r="A1" s="40" t="s">
        <v>2</v>
      </c>
    </row>
    <row r="3" spans="1:9" x14ac:dyDescent="0.3">
      <c r="I3" s="48"/>
    </row>
    <row r="4" spans="1:9" x14ac:dyDescent="0.3">
      <c r="B4" s="48"/>
      <c r="C4" s="48"/>
      <c r="D4" s="48"/>
      <c r="E4" s="48"/>
      <c r="F4" s="48"/>
      <c r="G4" s="48"/>
      <c r="H4" s="48"/>
    </row>
    <row r="5" spans="1:9" x14ac:dyDescent="0.3">
      <c r="C5" s="49"/>
      <c r="D5" s="49"/>
      <c r="E5" s="49"/>
      <c r="F5" s="49"/>
      <c r="G5" s="49"/>
      <c r="H5" s="49"/>
    </row>
    <row r="6" spans="1:9" x14ac:dyDescent="0.3">
      <c r="C6" s="49"/>
      <c r="D6" s="49"/>
      <c r="E6" s="49"/>
      <c r="F6" s="49"/>
      <c r="G6" s="49"/>
      <c r="H6" s="49"/>
    </row>
    <row r="7" spans="1:9" x14ac:dyDescent="0.3">
      <c r="C7" s="49"/>
      <c r="D7" s="49"/>
      <c r="E7" s="49"/>
      <c r="F7" s="49"/>
      <c r="G7" s="49"/>
      <c r="H7" s="49"/>
    </row>
    <row r="8" spans="1:9" x14ac:dyDescent="0.3">
      <c r="C8" s="49"/>
      <c r="D8" s="49"/>
      <c r="E8" s="49"/>
      <c r="F8" s="49"/>
      <c r="G8" s="49"/>
      <c r="H8" s="49"/>
    </row>
    <row r="9" spans="1:9" x14ac:dyDescent="0.3">
      <c r="C9" s="49"/>
      <c r="D9" s="49"/>
      <c r="E9" s="49"/>
      <c r="F9" s="49"/>
      <c r="G9" s="49"/>
      <c r="H9" s="49"/>
    </row>
    <row r="10" spans="1:9" x14ac:dyDescent="0.3">
      <c r="C10" s="49"/>
      <c r="D10" s="49"/>
      <c r="E10" s="49"/>
      <c r="F10" s="49"/>
      <c r="G10" s="49"/>
      <c r="H10" s="49"/>
    </row>
    <row r="11" spans="1:9" x14ac:dyDescent="0.3">
      <c r="C11" s="49"/>
      <c r="D11" s="49"/>
      <c r="E11" s="49"/>
      <c r="F11" s="49"/>
      <c r="G11" s="49"/>
      <c r="H11" s="49"/>
    </row>
    <row r="12" spans="1:9" x14ac:dyDescent="0.3">
      <c r="C12" s="49"/>
      <c r="D12" s="49"/>
      <c r="E12" s="49"/>
      <c r="F12" s="49"/>
      <c r="G12" s="49"/>
      <c r="H12" s="49"/>
    </row>
    <row r="13" spans="1:9" x14ac:dyDescent="0.3">
      <c r="C13" s="49"/>
      <c r="D13" s="49"/>
      <c r="E13" s="49"/>
      <c r="F13" s="49"/>
      <c r="G13" s="49"/>
      <c r="H13" s="49"/>
    </row>
    <row r="14" spans="1:9" x14ac:dyDescent="0.3">
      <c r="C14" s="49"/>
      <c r="D14" s="49"/>
      <c r="E14" s="49"/>
      <c r="F14" s="49"/>
      <c r="G14" s="49"/>
      <c r="H14" s="49"/>
    </row>
    <row r="15" spans="1:9" x14ac:dyDescent="0.3">
      <c r="C15" s="49"/>
      <c r="D15" s="49"/>
      <c r="E15" s="49"/>
      <c r="F15" s="49"/>
      <c r="G15" s="49"/>
      <c r="H15" s="49"/>
    </row>
    <row r="16" spans="1:9" x14ac:dyDescent="0.3">
      <c r="C16" s="49"/>
      <c r="D16" s="49"/>
      <c r="E16" s="49"/>
      <c r="F16" s="49"/>
      <c r="G16" s="49"/>
      <c r="H16" s="49"/>
    </row>
    <row r="17" spans="1:8" x14ac:dyDescent="0.3">
      <c r="C17" s="49"/>
      <c r="D17" s="49"/>
      <c r="E17" s="49"/>
      <c r="F17" s="49"/>
      <c r="G17" s="49"/>
      <c r="H17" s="49"/>
    </row>
    <row r="18" spans="1:8" x14ac:dyDescent="0.3">
      <c r="A18" s="36" t="s">
        <v>3</v>
      </c>
      <c r="C18" s="49"/>
      <c r="D18" s="49"/>
      <c r="E18" s="49"/>
      <c r="F18" s="49"/>
      <c r="G18" s="49"/>
      <c r="H18" s="49"/>
    </row>
    <row r="19" spans="1:8" x14ac:dyDescent="0.3">
      <c r="A19" s="37" t="s">
        <v>4</v>
      </c>
      <c r="C19" s="49"/>
      <c r="D19" s="49"/>
      <c r="E19" s="49"/>
      <c r="F19" s="49"/>
      <c r="G19" s="49"/>
      <c r="H19" s="49"/>
    </row>
    <row r="20" spans="1:8" x14ac:dyDescent="0.3">
      <c r="C20" s="49"/>
      <c r="D20" s="49"/>
      <c r="E20" s="49"/>
      <c r="F20" s="49"/>
      <c r="G20" s="49"/>
      <c r="H20" s="49"/>
    </row>
    <row r="21" spans="1:8" ht="17.25" x14ac:dyDescent="0.35">
      <c r="A21" s="50"/>
      <c r="B21" s="51" t="s">
        <v>0</v>
      </c>
      <c r="C21" s="40"/>
      <c r="D21" s="49"/>
      <c r="E21" s="49"/>
      <c r="F21" s="49"/>
      <c r="G21" s="49"/>
      <c r="H21" s="49"/>
    </row>
    <row r="22" spans="1:8" ht="17.25" x14ac:dyDescent="0.35">
      <c r="A22" s="52">
        <v>2008</v>
      </c>
      <c r="B22" s="53">
        <v>14800</v>
      </c>
      <c r="C22" s="40"/>
      <c r="D22" s="49"/>
      <c r="E22" s="49"/>
      <c r="F22" s="49"/>
      <c r="G22" s="49"/>
      <c r="H22" s="49"/>
    </row>
    <row r="23" spans="1:8" ht="17.25" x14ac:dyDescent="0.35">
      <c r="A23" s="52">
        <v>2009</v>
      </c>
      <c r="B23" s="53">
        <v>16100</v>
      </c>
      <c r="C23" s="40"/>
      <c r="D23" s="49"/>
      <c r="E23" s="49"/>
      <c r="F23" s="49"/>
      <c r="G23" s="49"/>
      <c r="H23" s="49"/>
    </row>
    <row r="24" spans="1:8" ht="17.25" x14ac:dyDescent="0.35">
      <c r="A24" s="52">
        <v>2010</v>
      </c>
      <c r="B24" s="53">
        <v>15700</v>
      </c>
      <c r="C24" s="40"/>
      <c r="D24" s="49"/>
      <c r="E24" s="49"/>
      <c r="F24" s="49"/>
      <c r="G24" s="49"/>
      <c r="H24" s="49"/>
    </row>
    <row r="25" spans="1:8" ht="17.25" x14ac:dyDescent="0.35">
      <c r="A25" s="52">
        <v>2011</v>
      </c>
      <c r="B25" s="53">
        <v>14600</v>
      </c>
      <c r="C25" s="40"/>
      <c r="D25" s="49"/>
      <c r="E25" s="49"/>
      <c r="F25" s="49"/>
      <c r="G25" s="49"/>
      <c r="H25" s="49"/>
    </row>
    <row r="26" spans="1:8" ht="17.25" x14ac:dyDescent="0.35">
      <c r="A26" s="52">
        <v>2012</v>
      </c>
      <c r="B26" s="53">
        <v>13600</v>
      </c>
      <c r="C26" s="40"/>
      <c r="D26" s="49"/>
      <c r="E26" s="49"/>
      <c r="F26" s="49"/>
      <c r="G26" s="49"/>
      <c r="H26" s="49"/>
    </row>
    <row r="27" spans="1:8" ht="17.25" x14ac:dyDescent="0.35">
      <c r="A27" s="52">
        <v>2013</v>
      </c>
      <c r="B27" s="53">
        <v>14000</v>
      </c>
      <c r="C27" s="40"/>
      <c r="D27" s="49"/>
      <c r="E27" s="49"/>
      <c r="F27" s="49"/>
      <c r="G27" s="49"/>
      <c r="H27" s="49"/>
    </row>
    <row r="28" spans="1:8" ht="17.25" x14ac:dyDescent="0.35">
      <c r="A28" s="52">
        <v>2014</v>
      </c>
      <c r="B28" s="53">
        <v>11500</v>
      </c>
      <c r="C28" s="40"/>
      <c r="D28" s="49"/>
      <c r="E28" s="49"/>
      <c r="F28" s="49"/>
      <c r="G28" s="49"/>
      <c r="H28" s="49"/>
    </row>
    <row r="29" spans="1:8" ht="17.25" x14ac:dyDescent="0.35">
      <c r="A29" s="52">
        <v>2015</v>
      </c>
      <c r="B29" s="53">
        <v>10000</v>
      </c>
      <c r="C29" s="40"/>
      <c r="D29" s="49"/>
      <c r="E29" s="49"/>
      <c r="F29" s="49"/>
      <c r="G29" s="49"/>
      <c r="H29" s="49"/>
    </row>
    <row r="30" spans="1:8" ht="17.25" x14ac:dyDescent="0.35">
      <c r="A30" s="52">
        <v>2016</v>
      </c>
      <c r="B30" s="53">
        <v>8800</v>
      </c>
      <c r="C30" s="40"/>
      <c r="D30" s="17"/>
      <c r="E30" s="49"/>
      <c r="F30" s="49"/>
      <c r="G30" s="49"/>
      <c r="H30" s="49"/>
    </row>
    <row r="31" spans="1:8" ht="17.25" x14ac:dyDescent="0.35">
      <c r="A31" s="52">
        <v>2017</v>
      </c>
      <c r="B31" s="53">
        <v>8500</v>
      </c>
      <c r="C31" s="49"/>
      <c r="D31" s="49"/>
      <c r="E31" s="49"/>
      <c r="F31" s="49"/>
      <c r="G31" s="49"/>
      <c r="H31" s="49"/>
    </row>
    <row r="32" spans="1:8" ht="17.25" x14ac:dyDescent="0.35">
      <c r="A32" s="52">
        <v>2018</v>
      </c>
      <c r="B32" s="35">
        <v>7700</v>
      </c>
      <c r="C32" s="49"/>
      <c r="D32" s="49"/>
      <c r="E32" s="49"/>
      <c r="F32" s="49"/>
      <c r="G32" s="49"/>
      <c r="H32" s="49"/>
    </row>
    <row r="33" spans="3:8" x14ac:dyDescent="0.3">
      <c r="C33" s="49"/>
      <c r="D33" s="49"/>
      <c r="E33" s="49"/>
      <c r="F33" s="49"/>
      <c r="G33" s="49"/>
      <c r="H33" s="49"/>
    </row>
    <row r="34" spans="3:8" x14ac:dyDescent="0.3">
      <c r="C34" s="49"/>
      <c r="D34" s="49"/>
      <c r="E34" s="49"/>
      <c r="F34" s="49"/>
      <c r="G34" s="49"/>
      <c r="H34" s="49"/>
    </row>
    <row r="35" spans="3:8" x14ac:dyDescent="0.3">
      <c r="C35" s="49"/>
      <c r="D35" s="49"/>
      <c r="E35" s="49"/>
      <c r="F35" s="49"/>
      <c r="G35" s="49"/>
      <c r="H35" s="49"/>
    </row>
    <row r="36" spans="3:8" x14ac:dyDescent="0.3">
      <c r="C36" s="49"/>
      <c r="D36" s="49"/>
      <c r="E36" s="49"/>
      <c r="F36" s="49"/>
      <c r="G36" s="49"/>
      <c r="H36" s="49"/>
    </row>
    <row r="37" spans="3:8" x14ac:dyDescent="0.3">
      <c r="C37" s="49"/>
      <c r="D37" s="49"/>
      <c r="E37" s="49"/>
      <c r="F37" s="49"/>
      <c r="G37" s="49"/>
      <c r="H37" s="49"/>
    </row>
    <row r="38" spans="3:8" x14ac:dyDescent="0.3">
      <c r="C38" s="49"/>
      <c r="D38" s="49"/>
      <c r="E38" s="49"/>
      <c r="F38" s="49"/>
      <c r="G38" s="49"/>
      <c r="H38" s="49"/>
    </row>
    <row r="39" spans="3:8" x14ac:dyDescent="0.3">
      <c r="C39" s="49"/>
      <c r="D39" s="49"/>
      <c r="E39" s="49"/>
      <c r="F39" s="49"/>
      <c r="G39" s="49"/>
      <c r="H39" s="49"/>
    </row>
    <row r="40" spans="3:8" x14ac:dyDescent="0.3">
      <c r="C40" s="49"/>
      <c r="D40" s="49"/>
      <c r="E40" s="49"/>
      <c r="F40" s="49"/>
      <c r="G40" s="49"/>
      <c r="H40" s="49"/>
    </row>
    <row r="41" spans="3:8" x14ac:dyDescent="0.3">
      <c r="C41" s="49"/>
      <c r="D41" s="49"/>
      <c r="E41" s="49"/>
      <c r="F41" s="49"/>
      <c r="G41" s="49"/>
      <c r="H41" s="49"/>
    </row>
    <row r="42" spans="3:8" x14ac:dyDescent="0.3">
      <c r="C42" s="49"/>
      <c r="D42" s="49"/>
      <c r="E42" s="49"/>
      <c r="F42" s="49"/>
      <c r="G42" s="49"/>
      <c r="H42" s="49"/>
    </row>
    <row r="43" spans="3:8" x14ac:dyDescent="0.3">
      <c r="C43" s="49"/>
      <c r="D43" s="49"/>
      <c r="E43" s="49"/>
      <c r="F43" s="49"/>
      <c r="G43" s="49"/>
      <c r="H43" s="49"/>
    </row>
    <row r="44" spans="3:8" x14ac:dyDescent="0.3">
      <c r="C44" s="49"/>
      <c r="D44" s="49"/>
      <c r="E44" s="49"/>
      <c r="F44" s="49"/>
      <c r="G44" s="49"/>
      <c r="H44" s="49"/>
    </row>
    <row r="45" spans="3:8" x14ac:dyDescent="0.3">
      <c r="C45" s="49"/>
      <c r="D45" s="49"/>
      <c r="E45" s="49"/>
      <c r="F45" s="49"/>
      <c r="G45" s="49"/>
      <c r="H45" s="49"/>
    </row>
    <row r="46" spans="3:8" x14ac:dyDescent="0.3">
      <c r="C46" s="49"/>
      <c r="D46" s="49"/>
      <c r="E46" s="49"/>
      <c r="F46" s="49"/>
      <c r="G46" s="49"/>
      <c r="H46" s="49"/>
    </row>
    <row r="47" spans="3:8" x14ac:dyDescent="0.3">
      <c r="C47" s="49"/>
      <c r="D47" s="49"/>
      <c r="E47" s="49"/>
      <c r="F47" s="49"/>
      <c r="G47" s="49"/>
      <c r="H47" s="49"/>
    </row>
    <row r="48" spans="3:8" x14ac:dyDescent="0.3">
      <c r="C48" s="49"/>
      <c r="D48" s="49"/>
      <c r="E48" s="49"/>
      <c r="F48" s="49"/>
      <c r="G48" s="49"/>
      <c r="H48" s="49"/>
    </row>
    <row r="49" spans="2:8" x14ac:dyDescent="0.3">
      <c r="C49" s="49"/>
      <c r="D49" s="49"/>
      <c r="E49" s="49"/>
      <c r="F49" s="49"/>
      <c r="G49" s="49"/>
      <c r="H49" s="49"/>
    </row>
    <row r="50" spans="2:8" x14ac:dyDescent="0.3">
      <c r="B50" s="48"/>
      <c r="C50" s="49"/>
      <c r="D50" s="49"/>
      <c r="E50" s="49"/>
      <c r="F50" s="49"/>
      <c r="G50" s="49"/>
      <c r="H50" s="49"/>
    </row>
    <row r="51" spans="2:8" x14ac:dyDescent="0.3">
      <c r="B51" s="48"/>
      <c r="C51" s="49"/>
      <c r="D51" s="49"/>
      <c r="E51" s="49"/>
      <c r="F51" s="49"/>
      <c r="G51" s="49"/>
      <c r="H51" s="49"/>
    </row>
    <row r="52" spans="2:8" x14ac:dyDescent="0.3">
      <c r="B52" s="48"/>
      <c r="C52" s="49"/>
      <c r="D52" s="49"/>
      <c r="E52" s="49"/>
      <c r="F52" s="49"/>
      <c r="G52" s="49"/>
      <c r="H52" s="49"/>
    </row>
    <row r="53" spans="2:8" x14ac:dyDescent="0.3">
      <c r="B53" s="48"/>
      <c r="C53" s="49"/>
      <c r="D53" s="49"/>
      <c r="E53" s="49"/>
      <c r="F53" s="49"/>
      <c r="G53" s="49"/>
      <c r="H53" s="49"/>
    </row>
    <row r="54" spans="2:8" x14ac:dyDescent="0.3">
      <c r="B54" s="48"/>
      <c r="C54" s="49"/>
      <c r="D54" s="49"/>
      <c r="E54" s="49"/>
      <c r="F54" s="49"/>
      <c r="G54" s="49"/>
      <c r="H54" s="49"/>
    </row>
    <row r="55" spans="2:8" x14ac:dyDescent="0.3">
      <c r="B55" s="48"/>
      <c r="C55" s="49"/>
      <c r="D55" s="49"/>
      <c r="E55" s="49"/>
      <c r="F55" s="49"/>
      <c r="G55" s="49"/>
      <c r="H55" s="49"/>
    </row>
    <row r="56" spans="2:8" x14ac:dyDescent="0.3">
      <c r="B56" s="48"/>
      <c r="C56" s="49"/>
      <c r="D56" s="49"/>
      <c r="E56" s="49"/>
      <c r="F56" s="49"/>
      <c r="G56" s="49"/>
      <c r="H56" s="49"/>
    </row>
    <row r="57" spans="2:8" x14ac:dyDescent="0.3">
      <c r="B57" s="48"/>
      <c r="C57" s="49"/>
      <c r="D57" s="49"/>
      <c r="E57" s="49"/>
      <c r="F57" s="49"/>
      <c r="G57" s="49"/>
      <c r="H57" s="49"/>
    </row>
    <row r="58" spans="2:8" x14ac:dyDescent="0.3">
      <c r="B58" s="48"/>
      <c r="C58" s="49"/>
      <c r="D58" s="49"/>
      <c r="E58" s="49"/>
      <c r="F58" s="49"/>
      <c r="G58" s="49"/>
      <c r="H58" s="49"/>
    </row>
    <row r="59" spans="2:8" x14ac:dyDescent="0.3">
      <c r="B59" s="48"/>
      <c r="C59" s="49"/>
      <c r="D59" s="49"/>
      <c r="E59" s="49"/>
      <c r="F59" s="49"/>
      <c r="G59" s="49"/>
      <c r="H59" s="49"/>
    </row>
    <row r="60" spans="2:8" x14ac:dyDescent="0.3">
      <c r="B60" s="48"/>
      <c r="C60" s="49"/>
      <c r="D60" s="49"/>
      <c r="E60" s="49"/>
      <c r="F60" s="49"/>
      <c r="G60" s="49"/>
      <c r="H60" s="49"/>
    </row>
    <row r="61" spans="2:8" x14ac:dyDescent="0.3">
      <c r="B61" s="48"/>
      <c r="C61" s="49"/>
      <c r="D61" s="49"/>
      <c r="E61" s="49"/>
      <c r="F61" s="49"/>
      <c r="G61" s="49"/>
      <c r="H61" s="49"/>
    </row>
    <row r="62" spans="2:8" x14ac:dyDescent="0.3">
      <c r="B62" s="48"/>
      <c r="C62" s="49"/>
      <c r="D62" s="49"/>
      <c r="E62" s="49"/>
      <c r="F62" s="49"/>
      <c r="G62" s="49"/>
      <c r="H62" s="49"/>
    </row>
    <row r="63" spans="2:8" x14ac:dyDescent="0.3">
      <c r="B63" s="48"/>
      <c r="C63" s="49"/>
      <c r="D63" s="49"/>
      <c r="E63" s="49"/>
      <c r="F63" s="49"/>
      <c r="G63" s="49"/>
      <c r="H63" s="49"/>
    </row>
    <row r="64" spans="2:8" x14ac:dyDescent="0.3">
      <c r="B64" s="48"/>
      <c r="C64" s="49"/>
      <c r="D64" s="49"/>
      <c r="E64" s="49"/>
      <c r="F64" s="49"/>
      <c r="G64" s="49"/>
      <c r="H64" s="49"/>
    </row>
    <row r="65" spans="2:8" x14ac:dyDescent="0.3">
      <c r="C65" s="49"/>
      <c r="D65" s="49"/>
      <c r="E65" s="49"/>
      <c r="F65" s="49"/>
      <c r="G65" s="49"/>
      <c r="H65" s="49"/>
    </row>
    <row r="66" spans="2:8" x14ac:dyDescent="0.3">
      <c r="C66" s="49"/>
      <c r="D66" s="49"/>
      <c r="E66" s="49"/>
      <c r="F66" s="49"/>
      <c r="G66" s="49"/>
      <c r="H66" s="49"/>
    </row>
    <row r="67" spans="2:8" x14ac:dyDescent="0.3">
      <c r="C67" s="49"/>
      <c r="D67" s="49"/>
      <c r="E67" s="49"/>
      <c r="F67" s="49"/>
      <c r="G67" s="49"/>
      <c r="H67" s="49"/>
    </row>
    <row r="68" spans="2:8" x14ac:dyDescent="0.3">
      <c r="C68" s="49"/>
      <c r="D68" s="49"/>
      <c r="E68" s="49"/>
      <c r="F68" s="49"/>
      <c r="G68" s="49"/>
      <c r="H68" s="49"/>
    </row>
    <row r="69" spans="2:8" x14ac:dyDescent="0.3">
      <c r="C69" s="49"/>
      <c r="D69" s="49"/>
      <c r="E69" s="49"/>
      <c r="F69" s="49"/>
      <c r="G69" s="49"/>
      <c r="H69" s="49"/>
    </row>
    <row r="70" spans="2:8" x14ac:dyDescent="0.3">
      <c r="C70" s="49"/>
      <c r="D70" s="49"/>
      <c r="E70" s="49"/>
      <c r="F70" s="49"/>
      <c r="G70" s="49"/>
      <c r="H70" s="49"/>
    </row>
    <row r="71" spans="2:8" x14ac:dyDescent="0.3">
      <c r="C71" s="49"/>
      <c r="D71" s="49"/>
      <c r="E71" s="49"/>
      <c r="F71" s="49"/>
      <c r="G71" s="49"/>
      <c r="H71" s="49"/>
    </row>
    <row r="72" spans="2:8" x14ac:dyDescent="0.3">
      <c r="C72" s="49"/>
      <c r="D72" s="49"/>
      <c r="E72" s="49"/>
      <c r="F72" s="49"/>
      <c r="G72" s="49"/>
      <c r="H72" s="49"/>
    </row>
    <row r="73" spans="2:8" x14ac:dyDescent="0.3">
      <c r="C73" s="49"/>
      <c r="D73" s="49"/>
      <c r="E73" s="49"/>
      <c r="F73" s="49"/>
      <c r="G73" s="49"/>
      <c r="H73" s="49"/>
    </row>
    <row r="74" spans="2:8" x14ac:dyDescent="0.3">
      <c r="C74" s="49"/>
      <c r="D74" s="49"/>
      <c r="E74" s="49"/>
      <c r="F74" s="49"/>
      <c r="G74" s="49"/>
      <c r="H74" s="49"/>
    </row>
    <row r="75" spans="2:8" x14ac:dyDescent="0.3">
      <c r="C75" s="49"/>
      <c r="D75" s="49"/>
      <c r="E75" s="49"/>
      <c r="F75" s="49"/>
      <c r="G75" s="49"/>
      <c r="H75" s="49"/>
    </row>
    <row r="76" spans="2:8" x14ac:dyDescent="0.3">
      <c r="C76" s="49"/>
      <c r="D76" s="49"/>
      <c r="E76" s="49"/>
      <c r="F76" s="49"/>
      <c r="G76" s="49"/>
      <c r="H76" s="49"/>
    </row>
    <row r="77" spans="2:8" x14ac:dyDescent="0.3">
      <c r="B77" s="48"/>
      <c r="C77" s="49"/>
      <c r="D77" s="49"/>
      <c r="E77" s="49"/>
      <c r="F77" s="49"/>
      <c r="G77" s="49"/>
      <c r="H77" s="49"/>
    </row>
    <row r="78" spans="2:8" x14ac:dyDescent="0.3">
      <c r="B78" s="48"/>
      <c r="C78" s="49"/>
      <c r="D78" s="49"/>
      <c r="E78" s="49"/>
      <c r="F78" s="49"/>
      <c r="G78" s="49"/>
      <c r="H78" s="49"/>
    </row>
    <row r="79" spans="2:8" x14ac:dyDescent="0.3">
      <c r="B79" s="48"/>
      <c r="C79" s="49"/>
      <c r="D79" s="49"/>
      <c r="E79" s="49"/>
      <c r="F79" s="49"/>
      <c r="G79" s="49"/>
      <c r="H79" s="49"/>
    </row>
    <row r="80" spans="2:8" x14ac:dyDescent="0.3">
      <c r="B80" s="48"/>
      <c r="C80" s="49"/>
      <c r="D80" s="49"/>
      <c r="E80" s="49"/>
      <c r="F80" s="49"/>
      <c r="G80" s="49"/>
      <c r="H80" s="49"/>
    </row>
    <row r="81" spans="2:8" x14ac:dyDescent="0.3">
      <c r="B81" s="48"/>
      <c r="C81" s="49"/>
      <c r="D81" s="49"/>
      <c r="E81" s="49"/>
      <c r="F81" s="49"/>
      <c r="G81" s="49"/>
      <c r="H81" s="49"/>
    </row>
    <row r="82" spans="2:8" x14ac:dyDescent="0.3">
      <c r="B82" s="48"/>
      <c r="C82" s="49"/>
      <c r="D82" s="49"/>
      <c r="E82" s="49"/>
      <c r="F82" s="49"/>
      <c r="G82" s="49"/>
      <c r="H82" s="49"/>
    </row>
    <row r="83" spans="2:8" x14ac:dyDescent="0.3">
      <c r="B83" s="48"/>
      <c r="C83" s="49"/>
      <c r="D83" s="49"/>
      <c r="E83" s="49"/>
      <c r="F83" s="49"/>
      <c r="G83" s="49"/>
      <c r="H83" s="49"/>
    </row>
    <row r="84" spans="2:8" x14ac:dyDescent="0.3">
      <c r="B84" s="48"/>
      <c r="C84" s="49"/>
      <c r="D84" s="49"/>
      <c r="E84" s="49"/>
      <c r="F84" s="49"/>
      <c r="G84" s="49"/>
      <c r="H84" s="49"/>
    </row>
    <row r="85" spans="2:8" x14ac:dyDescent="0.3">
      <c r="B85" s="48"/>
      <c r="C85" s="49"/>
      <c r="D85" s="49"/>
      <c r="E85" s="49"/>
      <c r="F85" s="49"/>
      <c r="G85" s="49"/>
      <c r="H85" s="49"/>
    </row>
    <row r="86" spans="2:8" x14ac:dyDescent="0.3">
      <c r="B86" s="48"/>
      <c r="C86" s="49"/>
      <c r="D86" s="49"/>
      <c r="E86" s="49"/>
      <c r="F86" s="49"/>
      <c r="G86" s="49"/>
      <c r="H86" s="49"/>
    </row>
    <row r="87" spans="2:8" x14ac:dyDescent="0.3">
      <c r="B87" s="48"/>
      <c r="C87" s="49"/>
      <c r="D87" s="49"/>
      <c r="E87" s="49"/>
      <c r="F87" s="49"/>
      <c r="G87" s="49"/>
      <c r="H87" s="49"/>
    </row>
    <row r="88" spans="2:8" x14ac:dyDescent="0.3">
      <c r="B88" s="48"/>
      <c r="C88" s="49"/>
      <c r="D88" s="49"/>
      <c r="E88" s="49"/>
      <c r="F88" s="49"/>
      <c r="G88" s="49"/>
      <c r="H88" s="49"/>
    </row>
    <row r="89" spans="2:8" x14ac:dyDescent="0.3">
      <c r="B89" s="48"/>
      <c r="C89" s="49"/>
      <c r="D89" s="49"/>
      <c r="E89" s="49"/>
      <c r="F89" s="49"/>
      <c r="G89" s="49"/>
      <c r="H89" s="49"/>
    </row>
    <row r="90" spans="2:8" x14ac:dyDescent="0.3">
      <c r="B90" s="48"/>
      <c r="C90" s="49"/>
      <c r="D90" s="49"/>
      <c r="E90" s="49"/>
      <c r="F90" s="49"/>
      <c r="G90" s="49"/>
      <c r="H90" s="49"/>
    </row>
    <row r="91" spans="2:8" x14ac:dyDescent="0.3">
      <c r="B91" s="48"/>
      <c r="C91" s="49"/>
      <c r="D91" s="49"/>
      <c r="E91" s="49"/>
      <c r="F91" s="49"/>
      <c r="G91" s="49"/>
      <c r="H91" s="49"/>
    </row>
    <row r="92" spans="2:8" x14ac:dyDescent="0.3">
      <c r="B92" s="48"/>
      <c r="C92" s="49"/>
      <c r="D92" s="49"/>
      <c r="E92" s="49"/>
      <c r="F92" s="49"/>
      <c r="G92" s="49"/>
      <c r="H92" s="49"/>
    </row>
    <row r="93" spans="2:8" x14ac:dyDescent="0.3">
      <c r="B93" s="48"/>
      <c r="C93" s="49"/>
      <c r="D93" s="49"/>
      <c r="E93" s="49"/>
      <c r="F93" s="49"/>
      <c r="G93" s="49"/>
      <c r="H93" s="49"/>
    </row>
    <row r="94" spans="2:8" x14ac:dyDescent="0.3">
      <c r="B94" s="48"/>
      <c r="C94" s="49"/>
      <c r="D94" s="49"/>
      <c r="E94" s="49"/>
      <c r="F94" s="49"/>
      <c r="G94" s="49"/>
      <c r="H94" s="49"/>
    </row>
    <row r="95" spans="2:8" x14ac:dyDescent="0.3">
      <c r="B95" s="48"/>
      <c r="C95" s="49"/>
      <c r="D95" s="49"/>
      <c r="E95" s="49"/>
      <c r="F95" s="49"/>
      <c r="G95" s="49"/>
      <c r="H95" s="49"/>
    </row>
    <row r="96" spans="2:8" x14ac:dyDescent="0.3">
      <c r="B96" s="48"/>
      <c r="C96" s="49"/>
      <c r="D96" s="49"/>
      <c r="E96" s="49"/>
      <c r="F96" s="49"/>
      <c r="G96" s="49"/>
      <c r="H96" s="49"/>
    </row>
    <row r="97" spans="2:8" x14ac:dyDescent="0.3">
      <c r="B97" s="48"/>
      <c r="C97" s="49"/>
      <c r="D97" s="49"/>
      <c r="E97" s="49"/>
      <c r="F97" s="49"/>
      <c r="G97" s="49"/>
      <c r="H97" s="49"/>
    </row>
    <row r="98" spans="2:8" x14ac:dyDescent="0.3">
      <c r="B98" s="48"/>
      <c r="C98" s="49"/>
      <c r="D98" s="49"/>
      <c r="E98" s="49"/>
      <c r="F98" s="49"/>
      <c r="G98" s="49"/>
      <c r="H98" s="49"/>
    </row>
    <row r="99" spans="2:8" x14ac:dyDescent="0.3">
      <c r="B99" s="48"/>
      <c r="C99" s="49"/>
      <c r="D99" s="49"/>
      <c r="E99" s="49"/>
      <c r="F99" s="49"/>
      <c r="G99" s="49"/>
      <c r="H99" s="49"/>
    </row>
    <row r="100" spans="2:8" x14ac:dyDescent="0.3">
      <c r="B100" s="48"/>
      <c r="C100" s="49"/>
      <c r="D100" s="49"/>
      <c r="E100" s="49"/>
      <c r="F100" s="49"/>
      <c r="G100" s="49"/>
      <c r="H100" s="49"/>
    </row>
    <row r="101" spans="2:8" x14ac:dyDescent="0.3">
      <c r="B101" s="48"/>
      <c r="C101" s="49"/>
      <c r="D101" s="49"/>
      <c r="E101" s="49"/>
      <c r="F101" s="49"/>
      <c r="G101" s="49"/>
      <c r="H101" s="49"/>
    </row>
    <row r="102" spans="2:8" x14ac:dyDescent="0.3">
      <c r="B102" s="48"/>
      <c r="C102" s="49"/>
      <c r="D102" s="49"/>
      <c r="E102" s="49"/>
      <c r="F102" s="49"/>
      <c r="G102" s="49"/>
      <c r="H102" s="49"/>
    </row>
    <row r="103" spans="2:8" x14ac:dyDescent="0.3">
      <c r="B103" s="48"/>
      <c r="C103" s="49"/>
      <c r="D103" s="49"/>
      <c r="E103" s="49"/>
      <c r="F103" s="49"/>
      <c r="G103" s="49"/>
      <c r="H103" s="49"/>
    </row>
    <row r="104" spans="2:8" x14ac:dyDescent="0.3">
      <c r="B104" s="48"/>
      <c r="C104" s="49"/>
      <c r="D104" s="49"/>
      <c r="E104" s="49"/>
      <c r="F104" s="49"/>
      <c r="G104" s="49"/>
      <c r="H104" s="49"/>
    </row>
    <row r="105" spans="2:8" x14ac:dyDescent="0.3">
      <c r="B105" s="48"/>
      <c r="C105" s="49"/>
      <c r="D105" s="49"/>
      <c r="E105" s="49"/>
      <c r="F105" s="49"/>
      <c r="G105" s="49"/>
      <c r="H105" s="49"/>
    </row>
    <row r="106" spans="2:8" x14ac:dyDescent="0.3">
      <c r="B106" s="48"/>
      <c r="C106" s="49"/>
      <c r="D106" s="49"/>
      <c r="E106" s="49"/>
      <c r="F106" s="49"/>
      <c r="G106" s="49"/>
      <c r="H106" s="49"/>
    </row>
    <row r="107" spans="2:8" x14ac:dyDescent="0.3">
      <c r="B107" s="48"/>
      <c r="C107" s="49"/>
      <c r="D107" s="49"/>
      <c r="E107" s="49"/>
      <c r="F107" s="49"/>
      <c r="G107" s="49"/>
      <c r="H107" s="49"/>
    </row>
    <row r="108" spans="2:8" x14ac:dyDescent="0.3">
      <c r="B108" s="48"/>
      <c r="C108" s="49"/>
      <c r="D108" s="49"/>
      <c r="E108" s="49"/>
      <c r="F108" s="49"/>
      <c r="G108" s="49"/>
      <c r="H108" s="49"/>
    </row>
    <row r="109" spans="2:8" x14ac:dyDescent="0.3">
      <c r="B109" s="48"/>
      <c r="C109" s="49"/>
      <c r="D109" s="49"/>
      <c r="E109" s="49"/>
      <c r="F109" s="49"/>
      <c r="G109" s="49"/>
      <c r="H109" s="49"/>
    </row>
    <row r="110" spans="2:8" x14ac:dyDescent="0.3">
      <c r="B110" s="48"/>
      <c r="C110" s="49"/>
      <c r="D110" s="49"/>
      <c r="E110" s="49"/>
      <c r="F110" s="49"/>
      <c r="G110" s="49"/>
      <c r="H110" s="49"/>
    </row>
    <row r="111" spans="2:8" x14ac:dyDescent="0.3">
      <c r="B111" s="48"/>
      <c r="C111" s="49"/>
      <c r="D111" s="49"/>
      <c r="E111" s="49"/>
      <c r="F111" s="49"/>
      <c r="G111" s="49"/>
      <c r="H111" s="49"/>
    </row>
    <row r="112" spans="2:8" x14ac:dyDescent="0.3">
      <c r="B112" s="48"/>
      <c r="C112" s="49"/>
      <c r="D112" s="49"/>
      <c r="E112" s="49"/>
      <c r="F112" s="49"/>
      <c r="G112" s="49"/>
      <c r="H112" s="49"/>
    </row>
    <row r="113" spans="2:8" x14ac:dyDescent="0.3">
      <c r="B113" s="48"/>
      <c r="C113" s="49"/>
      <c r="D113" s="49"/>
      <c r="E113" s="49"/>
      <c r="F113" s="49"/>
      <c r="G113" s="49"/>
      <c r="H113" s="49"/>
    </row>
    <row r="114" spans="2:8" x14ac:dyDescent="0.3">
      <c r="B114" s="48"/>
      <c r="C114" s="49"/>
      <c r="D114" s="49"/>
      <c r="E114" s="49"/>
      <c r="F114" s="49"/>
      <c r="G114" s="49"/>
      <c r="H114" s="49"/>
    </row>
    <row r="115" spans="2:8" x14ac:dyDescent="0.3">
      <c r="B115" s="48"/>
      <c r="C115" s="49"/>
      <c r="D115" s="49"/>
      <c r="E115" s="49"/>
      <c r="F115" s="49"/>
      <c r="G115" s="49"/>
      <c r="H115" s="49"/>
    </row>
    <row r="116" spans="2:8" x14ac:dyDescent="0.3">
      <c r="B116" s="48"/>
      <c r="C116" s="49"/>
      <c r="D116" s="49"/>
      <c r="E116" s="49"/>
      <c r="F116" s="49"/>
      <c r="G116" s="49"/>
      <c r="H116" s="49"/>
    </row>
    <row r="117" spans="2:8" x14ac:dyDescent="0.3">
      <c r="B117" s="48"/>
      <c r="C117" s="49"/>
      <c r="D117" s="49"/>
      <c r="E117" s="49"/>
      <c r="F117" s="49"/>
      <c r="G117" s="49"/>
      <c r="H117" s="49"/>
    </row>
    <row r="118" spans="2:8" x14ac:dyDescent="0.3">
      <c r="B118" s="48"/>
      <c r="C118" s="49"/>
      <c r="D118" s="49"/>
      <c r="E118" s="49"/>
      <c r="F118" s="49"/>
      <c r="G118" s="49"/>
      <c r="H118" s="49"/>
    </row>
    <row r="119" spans="2:8" x14ac:dyDescent="0.3">
      <c r="B119" s="48"/>
      <c r="C119" s="49"/>
      <c r="D119" s="49"/>
      <c r="E119" s="49"/>
      <c r="F119" s="49"/>
      <c r="G119" s="49"/>
      <c r="H119" s="49"/>
    </row>
    <row r="120" spans="2:8" x14ac:dyDescent="0.3">
      <c r="B120" s="48"/>
      <c r="C120" s="49"/>
      <c r="D120" s="49"/>
      <c r="E120" s="49"/>
      <c r="F120" s="49"/>
      <c r="G120" s="49"/>
      <c r="H120" s="49"/>
    </row>
    <row r="121" spans="2:8" x14ac:dyDescent="0.3">
      <c r="B121" s="48"/>
      <c r="C121" s="49"/>
      <c r="D121" s="49"/>
      <c r="E121" s="49"/>
      <c r="F121" s="49"/>
      <c r="G121" s="49"/>
      <c r="H121" s="49"/>
    </row>
    <row r="122" spans="2:8" x14ac:dyDescent="0.3">
      <c r="B122" s="48"/>
      <c r="C122" s="49"/>
      <c r="D122" s="49"/>
      <c r="E122" s="49"/>
      <c r="F122" s="49"/>
      <c r="G122" s="49"/>
      <c r="H122" s="49"/>
    </row>
    <row r="123" spans="2:8" x14ac:dyDescent="0.3">
      <c r="B123" s="48"/>
      <c r="C123" s="49"/>
      <c r="D123" s="49"/>
      <c r="E123" s="49"/>
      <c r="F123" s="49"/>
      <c r="G123" s="49"/>
      <c r="H123" s="49"/>
    </row>
    <row r="124" spans="2:8" x14ac:dyDescent="0.3">
      <c r="B124" s="48"/>
      <c r="C124" s="49"/>
      <c r="D124" s="49"/>
      <c r="E124" s="49"/>
      <c r="F124" s="49"/>
      <c r="G124" s="49"/>
      <c r="H124" s="49"/>
    </row>
    <row r="125" spans="2:8" x14ac:dyDescent="0.3">
      <c r="B125" s="48"/>
      <c r="C125" s="49"/>
      <c r="D125" s="49"/>
      <c r="E125" s="49"/>
      <c r="F125" s="49"/>
      <c r="G125" s="49"/>
      <c r="H125" s="49"/>
    </row>
    <row r="126" spans="2:8" x14ac:dyDescent="0.3">
      <c r="B126" s="48"/>
      <c r="C126" s="49"/>
      <c r="D126" s="49"/>
      <c r="E126" s="49"/>
      <c r="F126" s="49"/>
      <c r="G126" s="49"/>
      <c r="H126" s="49"/>
    </row>
    <row r="127" spans="2:8" x14ac:dyDescent="0.3">
      <c r="B127" s="48"/>
      <c r="C127" s="49"/>
      <c r="D127" s="49"/>
      <c r="E127" s="49"/>
      <c r="F127" s="49"/>
      <c r="G127" s="49"/>
      <c r="H127" s="49"/>
    </row>
    <row r="128" spans="2:8" x14ac:dyDescent="0.3">
      <c r="B128" s="48"/>
      <c r="C128" s="49"/>
      <c r="D128" s="49"/>
      <c r="E128" s="49"/>
      <c r="F128" s="49"/>
      <c r="G128" s="49"/>
      <c r="H128" s="49"/>
    </row>
    <row r="129" spans="2:8" x14ac:dyDescent="0.3">
      <c r="B129" s="48"/>
      <c r="C129" s="49"/>
      <c r="D129" s="49"/>
      <c r="E129" s="49"/>
      <c r="F129" s="49"/>
      <c r="G129" s="49"/>
      <c r="H129" s="49"/>
    </row>
    <row r="130" spans="2:8" x14ac:dyDescent="0.3">
      <c r="B130" s="48"/>
      <c r="C130" s="49"/>
      <c r="D130" s="49"/>
      <c r="E130" s="49"/>
      <c r="F130" s="49"/>
      <c r="G130" s="49"/>
      <c r="H130" s="49"/>
    </row>
    <row r="131" spans="2:8" x14ac:dyDescent="0.3">
      <c r="B131" s="48"/>
      <c r="C131" s="49"/>
      <c r="D131" s="49"/>
      <c r="E131" s="49"/>
      <c r="F131" s="49"/>
      <c r="G131" s="49"/>
      <c r="H131" s="49"/>
    </row>
    <row r="132" spans="2:8" x14ac:dyDescent="0.3">
      <c r="B132" s="48"/>
      <c r="C132" s="49"/>
      <c r="D132" s="49"/>
      <c r="E132" s="49"/>
      <c r="F132" s="49"/>
      <c r="G132" s="49"/>
      <c r="H132" s="49"/>
    </row>
    <row r="133" spans="2:8" x14ac:dyDescent="0.3">
      <c r="B133" s="48"/>
      <c r="C133" s="49"/>
      <c r="D133" s="49"/>
      <c r="E133" s="49"/>
      <c r="F133" s="49"/>
      <c r="G133" s="49"/>
      <c r="H133" s="49"/>
    </row>
    <row r="134" spans="2:8" x14ac:dyDescent="0.3">
      <c r="B134" s="48"/>
      <c r="C134" s="49"/>
      <c r="D134" s="49"/>
      <c r="E134" s="49"/>
      <c r="F134" s="49"/>
      <c r="G134" s="49"/>
      <c r="H134" s="49"/>
    </row>
    <row r="135" spans="2:8" x14ac:dyDescent="0.3">
      <c r="B135" s="48"/>
      <c r="C135" s="49"/>
      <c r="D135" s="49"/>
      <c r="E135" s="49"/>
      <c r="F135" s="49"/>
      <c r="G135" s="49"/>
      <c r="H135" s="49"/>
    </row>
    <row r="136" spans="2:8" x14ac:dyDescent="0.3">
      <c r="B136" s="48"/>
      <c r="C136" s="49"/>
      <c r="D136" s="49"/>
      <c r="E136" s="49"/>
      <c r="F136" s="49"/>
      <c r="G136" s="49"/>
      <c r="H136" s="49"/>
    </row>
    <row r="137" spans="2:8" x14ac:dyDescent="0.3">
      <c r="B137" s="48"/>
      <c r="C137" s="49"/>
      <c r="D137" s="49"/>
      <c r="E137" s="49"/>
      <c r="F137" s="49"/>
      <c r="G137" s="49"/>
      <c r="H137" s="49"/>
    </row>
    <row r="138" spans="2:8" x14ac:dyDescent="0.3">
      <c r="B138" s="48"/>
      <c r="C138" s="49"/>
      <c r="D138" s="49"/>
      <c r="E138" s="49"/>
      <c r="F138" s="49"/>
      <c r="G138" s="49"/>
      <c r="H138" s="49"/>
    </row>
    <row r="139" spans="2:8" x14ac:dyDescent="0.3">
      <c r="B139" s="48"/>
      <c r="C139" s="49"/>
      <c r="D139" s="49"/>
      <c r="E139" s="49"/>
      <c r="F139" s="49"/>
      <c r="G139" s="49"/>
      <c r="H139" s="49"/>
    </row>
    <row r="140" spans="2:8" x14ac:dyDescent="0.3">
      <c r="B140" s="48"/>
      <c r="C140" s="49"/>
      <c r="D140" s="49"/>
      <c r="E140" s="49"/>
      <c r="F140" s="49"/>
      <c r="G140" s="49"/>
      <c r="H140" s="49"/>
    </row>
    <row r="141" spans="2:8" x14ac:dyDescent="0.3">
      <c r="B141" s="48"/>
      <c r="C141" s="49"/>
      <c r="D141" s="49"/>
      <c r="E141" s="49"/>
      <c r="F141" s="49"/>
      <c r="G141" s="49"/>
      <c r="H141" s="49"/>
    </row>
    <row r="142" spans="2:8" x14ac:dyDescent="0.3">
      <c r="B142" s="48"/>
      <c r="C142" s="49"/>
      <c r="D142" s="49"/>
      <c r="E142" s="49"/>
      <c r="F142" s="49"/>
      <c r="G142" s="49"/>
      <c r="H142" s="49"/>
    </row>
    <row r="143" spans="2:8" x14ac:dyDescent="0.3">
      <c r="B143" s="48"/>
      <c r="C143" s="49"/>
      <c r="D143" s="49"/>
      <c r="E143" s="49"/>
      <c r="F143" s="49"/>
      <c r="G143" s="49"/>
      <c r="H143" s="49"/>
    </row>
    <row r="144" spans="2:8" x14ac:dyDescent="0.3">
      <c r="B144" s="48"/>
      <c r="C144" s="49"/>
      <c r="D144" s="49"/>
      <c r="E144" s="49"/>
      <c r="F144" s="49"/>
      <c r="G144" s="49"/>
      <c r="H144" s="49"/>
    </row>
    <row r="145" spans="2:8" x14ac:dyDescent="0.3">
      <c r="B145" s="48"/>
      <c r="C145" s="49"/>
      <c r="D145" s="49"/>
      <c r="E145" s="49"/>
      <c r="F145" s="49"/>
      <c r="G145" s="49"/>
      <c r="H145" s="49"/>
    </row>
    <row r="146" spans="2:8" x14ac:dyDescent="0.3">
      <c r="B146" s="48"/>
      <c r="C146" s="49"/>
      <c r="D146" s="49"/>
      <c r="E146" s="49"/>
      <c r="F146" s="49"/>
      <c r="G146" s="49"/>
      <c r="H146" s="49"/>
    </row>
    <row r="147" spans="2:8" x14ac:dyDescent="0.3">
      <c r="B147" s="48"/>
      <c r="C147" s="49"/>
      <c r="D147" s="49"/>
      <c r="E147" s="49"/>
      <c r="F147" s="49"/>
      <c r="G147" s="49"/>
      <c r="H147" s="49"/>
    </row>
    <row r="148" spans="2:8" x14ac:dyDescent="0.3">
      <c r="B148" s="48"/>
      <c r="C148" s="49"/>
      <c r="D148" s="49"/>
      <c r="E148" s="49"/>
      <c r="F148" s="49"/>
      <c r="G148" s="49"/>
      <c r="H148" s="49"/>
    </row>
    <row r="149" spans="2:8" x14ac:dyDescent="0.3">
      <c r="B149" s="48"/>
      <c r="C149" s="49"/>
      <c r="D149" s="49"/>
      <c r="E149" s="49"/>
      <c r="F149" s="49"/>
      <c r="G149" s="49"/>
      <c r="H149" s="49"/>
    </row>
    <row r="150" spans="2:8" x14ac:dyDescent="0.3">
      <c r="B150" s="48"/>
      <c r="C150" s="49"/>
      <c r="D150" s="49"/>
      <c r="E150" s="49"/>
      <c r="F150" s="49"/>
      <c r="G150" s="49"/>
      <c r="H150" s="49"/>
    </row>
    <row r="151" spans="2:8" x14ac:dyDescent="0.3">
      <c r="B151" s="48"/>
      <c r="C151" s="49"/>
      <c r="D151" s="49"/>
      <c r="E151" s="49"/>
      <c r="F151" s="49"/>
      <c r="G151" s="49"/>
      <c r="H151" s="49"/>
    </row>
    <row r="152" spans="2:8" x14ac:dyDescent="0.3">
      <c r="B152" s="48"/>
      <c r="C152" s="49"/>
      <c r="D152" s="49"/>
      <c r="E152" s="49"/>
      <c r="F152" s="49"/>
      <c r="G152" s="49"/>
      <c r="H152" s="49"/>
    </row>
    <row r="153" spans="2:8" x14ac:dyDescent="0.3">
      <c r="B153" s="48"/>
      <c r="C153" s="49"/>
      <c r="D153" s="49"/>
      <c r="E153" s="49"/>
      <c r="F153" s="49"/>
      <c r="G153" s="49"/>
      <c r="H153" s="49"/>
    </row>
    <row r="154" spans="2:8" x14ac:dyDescent="0.3">
      <c r="B154" s="48"/>
      <c r="C154" s="49"/>
      <c r="D154" s="49"/>
      <c r="E154" s="49"/>
      <c r="F154" s="49"/>
      <c r="G154" s="49"/>
      <c r="H154" s="49"/>
    </row>
    <row r="155" spans="2:8" x14ac:dyDescent="0.3">
      <c r="B155" s="48"/>
      <c r="C155" s="49"/>
      <c r="D155" s="49"/>
      <c r="E155" s="49"/>
      <c r="F155" s="49"/>
      <c r="G155" s="49"/>
      <c r="H155" s="49"/>
    </row>
    <row r="156" spans="2:8" x14ac:dyDescent="0.3">
      <c r="B156" s="48"/>
      <c r="C156" s="49"/>
      <c r="D156" s="49"/>
      <c r="E156" s="49"/>
      <c r="F156" s="49"/>
      <c r="G156" s="49"/>
      <c r="H156" s="49"/>
    </row>
    <row r="157" spans="2:8" x14ac:dyDescent="0.3">
      <c r="B157" s="48"/>
      <c r="C157" s="49"/>
      <c r="D157" s="49"/>
      <c r="E157" s="49"/>
      <c r="F157" s="49"/>
      <c r="G157" s="49"/>
      <c r="H157" s="49"/>
    </row>
    <row r="158" spans="2:8" x14ac:dyDescent="0.3">
      <c r="B158" s="48"/>
      <c r="C158" s="49"/>
      <c r="D158" s="49"/>
      <c r="E158" s="49"/>
      <c r="F158" s="49"/>
      <c r="G158" s="49"/>
      <c r="H158" s="49"/>
    </row>
    <row r="159" spans="2:8" x14ac:dyDescent="0.3">
      <c r="B159" s="48"/>
      <c r="C159" s="49"/>
      <c r="D159" s="49"/>
      <c r="E159" s="49"/>
      <c r="F159" s="49"/>
      <c r="G159" s="49"/>
      <c r="H159" s="49"/>
    </row>
    <row r="160" spans="2:8" x14ac:dyDescent="0.3">
      <c r="B160" s="48"/>
      <c r="C160" s="49"/>
      <c r="D160" s="49"/>
      <c r="E160" s="49"/>
      <c r="F160" s="49"/>
      <c r="G160" s="49"/>
      <c r="H160" s="49"/>
    </row>
    <row r="161" spans="2:8" x14ac:dyDescent="0.3">
      <c r="B161" s="48"/>
      <c r="C161" s="49"/>
      <c r="D161" s="49"/>
      <c r="E161" s="49"/>
      <c r="F161" s="49"/>
      <c r="G161" s="49"/>
      <c r="H161" s="49"/>
    </row>
    <row r="162" spans="2:8" x14ac:dyDescent="0.3">
      <c r="B162" s="48"/>
      <c r="C162" s="49"/>
      <c r="D162" s="49"/>
      <c r="E162" s="49"/>
      <c r="F162" s="49"/>
      <c r="G162" s="49"/>
      <c r="H162" s="49"/>
    </row>
    <row r="163" spans="2:8" x14ac:dyDescent="0.3">
      <c r="B163" s="48"/>
      <c r="C163" s="49"/>
      <c r="D163" s="49"/>
      <c r="E163" s="49"/>
      <c r="F163" s="49"/>
      <c r="G163" s="49"/>
      <c r="H163" s="49"/>
    </row>
    <row r="164" spans="2:8" x14ac:dyDescent="0.3">
      <c r="B164" s="48"/>
      <c r="C164" s="49"/>
      <c r="D164" s="49"/>
      <c r="E164" s="49"/>
      <c r="F164" s="49"/>
      <c r="G164" s="49"/>
      <c r="H164" s="49"/>
    </row>
    <row r="165" spans="2:8" x14ac:dyDescent="0.3">
      <c r="B165" s="48"/>
      <c r="C165" s="49"/>
      <c r="D165" s="49"/>
      <c r="E165" s="49"/>
      <c r="F165" s="49"/>
      <c r="G165" s="49"/>
      <c r="H165" s="49"/>
    </row>
    <row r="166" spans="2:8" x14ac:dyDescent="0.3">
      <c r="B166" s="48"/>
      <c r="C166" s="49"/>
      <c r="D166" s="49"/>
      <c r="E166" s="49"/>
      <c r="F166" s="49"/>
      <c r="G166" s="49"/>
      <c r="H166" s="49"/>
    </row>
    <row r="167" spans="2:8" x14ac:dyDescent="0.3">
      <c r="B167" s="48"/>
      <c r="C167" s="49"/>
      <c r="D167" s="49"/>
      <c r="E167" s="49"/>
      <c r="F167" s="49"/>
      <c r="G167" s="49"/>
      <c r="H167" s="49"/>
    </row>
    <row r="168" spans="2:8" x14ac:dyDescent="0.3">
      <c r="B168" s="48"/>
      <c r="C168" s="49"/>
      <c r="D168" s="49"/>
      <c r="E168" s="49"/>
      <c r="F168" s="49"/>
      <c r="G168" s="49"/>
      <c r="H168" s="49"/>
    </row>
    <row r="169" spans="2:8" x14ac:dyDescent="0.3">
      <c r="B169" s="48"/>
      <c r="C169" s="49"/>
      <c r="D169" s="49"/>
      <c r="E169" s="49"/>
      <c r="F169" s="49"/>
      <c r="G169" s="49"/>
      <c r="H169" s="49"/>
    </row>
    <row r="170" spans="2:8" x14ac:dyDescent="0.3">
      <c r="B170" s="48"/>
      <c r="C170" s="49"/>
      <c r="D170" s="49"/>
      <c r="E170" s="49"/>
      <c r="F170" s="49"/>
      <c r="G170" s="49"/>
      <c r="H170" s="49"/>
    </row>
    <row r="171" spans="2:8" x14ac:dyDescent="0.3">
      <c r="B171" s="48"/>
      <c r="C171" s="49"/>
      <c r="D171" s="49"/>
      <c r="E171" s="49"/>
      <c r="F171" s="49"/>
      <c r="G171" s="49"/>
      <c r="H171" s="49"/>
    </row>
    <row r="172" spans="2:8" x14ac:dyDescent="0.3">
      <c r="B172" s="48"/>
      <c r="C172" s="49"/>
      <c r="D172" s="49"/>
      <c r="E172" s="49"/>
      <c r="F172" s="49"/>
      <c r="G172" s="49"/>
      <c r="H172" s="49"/>
    </row>
    <row r="173" spans="2:8" x14ac:dyDescent="0.3">
      <c r="B173" s="48"/>
      <c r="C173" s="49"/>
      <c r="D173" s="49"/>
      <c r="E173" s="49"/>
      <c r="F173" s="49"/>
      <c r="G173" s="49"/>
      <c r="H173" s="49"/>
    </row>
    <row r="174" spans="2:8" x14ac:dyDescent="0.3">
      <c r="B174" s="48"/>
      <c r="C174" s="49"/>
      <c r="D174" s="49"/>
      <c r="E174" s="49"/>
      <c r="F174" s="49"/>
      <c r="G174" s="49"/>
      <c r="H174" s="49"/>
    </row>
    <row r="175" spans="2:8" x14ac:dyDescent="0.3">
      <c r="B175" s="48"/>
      <c r="C175" s="49"/>
      <c r="D175" s="49"/>
      <c r="E175" s="49"/>
      <c r="F175" s="49"/>
      <c r="G175" s="49"/>
      <c r="H175" s="49"/>
    </row>
    <row r="176" spans="2:8" x14ac:dyDescent="0.3">
      <c r="B176" s="48"/>
      <c r="C176" s="49"/>
      <c r="D176" s="49"/>
      <c r="E176" s="49"/>
      <c r="F176" s="49"/>
      <c r="G176" s="49"/>
      <c r="H176" s="49"/>
    </row>
    <row r="177" spans="2:8" x14ac:dyDescent="0.3">
      <c r="B177" s="48"/>
      <c r="C177" s="49"/>
      <c r="D177" s="49"/>
      <c r="E177" s="49"/>
      <c r="F177" s="49"/>
      <c r="G177" s="49"/>
      <c r="H177" s="49"/>
    </row>
    <row r="178" spans="2:8" x14ac:dyDescent="0.3">
      <c r="B178" s="48"/>
      <c r="C178" s="49"/>
      <c r="D178" s="49"/>
      <c r="E178" s="49"/>
      <c r="F178" s="49"/>
      <c r="G178" s="49"/>
      <c r="H178" s="49"/>
    </row>
    <row r="179" spans="2:8" x14ac:dyDescent="0.3">
      <c r="C179" s="49"/>
      <c r="D179" s="49"/>
      <c r="E179" s="49"/>
      <c r="F179" s="49"/>
      <c r="G179" s="49"/>
      <c r="H179" s="49"/>
    </row>
    <row r="180" spans="2:8" x14ac:dyDescent="0.3">
      <c r="C180" s="49"/>
      <c r="D180" s="49"/>
      <c r="E180" s="49"/>
      <c r="F180" s="49"/>
      <c r="G180" s="49"/>
      <c r="H180" s="49"/>
    </row>
    <row r="181" spans="2:8" x14ac:dyDescent="0.3">
      <c r="C181" s="49"/>
      <c r="D181" s="49"/>
      <c r="E181" s="49"/>
      <c r="F181" s="49"/>
      <c r="G181" s="49"/>
      <c r="H181" s="49"/>
    </row>
    <row r="182" spans="2:8" x14ac:dyDescent="0.3">
      <c r="C182" s="49"/>
      <c r="D182" s="49"/>
      <c r="E182" s="49"/>
      <c r="F182" s="49"/>
      <c r="G182" s="49"/>
      <c r="H182" s="49"/>
    </row>
    <row r="183" spans="2:8" x14ac:dyDescent="0.3">
      <c r="C183" s="49"/>
      <c r="D183" s="49"/>
      <c r="E183" s="49"/>
      <c r="F183" s="49"/>
      <c r="G183" s="49"/>
      <c r="H183" s="49"/>
    </row>
    <row r="184" spans="2:8" x14ac:dyDescent="0.3">
      <c r="C184" s="49"/>
      <c r="D184" s="49"/>
      <c r="E184" s="49"/>
      <c r="F184" s="49"/>
      <c r="G184" s="49"/>
      <c r="H184" s="49"/>
    </row>
    <row r="185" spans="2:8" x14ac:dyDescent="0.3">
      <c r="C185" s="49"/>
      <c r="D185" s="49"/>
      <c r="E185" s="49"/>
      <c r="F185" s="49"/>
      <c r="G185" s="49"/>
      <c r="H185" s="49"/>
    </row>
    <row r="186" spans="2:8" x14ac:dyDescent="0.3">
      <c r="C186" s="49"/>
      <c r="D186" s="49"/>
      <c r="E186" s="49"/>
      <c r="F186" s="49"/>
      <c r="G186" s="49"/>
      <c r="H186" s="49"/>
    </row>
    <row r="187" spans="2:8" x14ac:dyDescent="0.3">
      <c r="C187" s="49"/>
      <c r="D187" s="49"/>
      <c r="E187" s="49"/>
      <c r="F187" s="49"/>
      <c r="G187" s="49"/>
      <c r="H187" s="49"/>
    </row>
    <row r="188" spans="2:8" x14ac:dyDescent="0.3">
      <c r="C188" s="49"/>
      <c r="D188" s="49"/>
      <c r="E188" s="49"/>
      <c r="F188" s="49"/>
      <c r="G188" s="49"/>
      <c r="H188" s="49"/>
    </row>
    <row r="189" spans="2:8" x14ac:dyDescent="0.3">
      <c r="C189" s="49"/>
      <c r="D189" s="49"/>
      <c r="E189" s="49"/>
      <c r="F189" s="49"/>
      <c r="G189" s="49"/>
      <c r="H189" s="49"/>
    </row>
    <row r="190" spans="2:8" x14ac:dyDescent="0.3">
      <c r="C190" s="49"/>
      <c r="D190" s="49"/>
      <c r="E190" s="49"/>
      <c r="F190" s="49"/>
      <c r="G190" s="49"/>
      <c r="H190" s="49"/>
    </row>
    <row r="191" spans="2:8" x14ac:dyDescent="0.3">
      <c r="C191" s="49"/>
      <c r="D191" s="49"/>
      <c r="E191" s="49"/>
      <c r="F191" s="49"/>
      <c r="G191" s="49"/>
      <c r="H191" s="49"/>
    </row>
    <row r="192" spans="2:8" x14ac:dyDescent="0.3">
      <c r="C192" s="49"/>
      <c r="D192" s="49"/>
      <c r="E192" s="49"/>
      <c r="F192" s="49"/>
      <c r="G192" s="49"/>
      <c r="H192" s="49"/>
    </row>
    <row r="193" spans="3:8" x14ac:dyDescent="0.3">
      <c r="C193" s="49"/>
      <c r="D193" s="49"/>
      <c r="E193" s="49"/>
      <c r="F193" s="49"/>
      <c r="G193" s="49"/>
      <c r="H193" s="49"/>
    </row>
    <row r="194" spans="3:8" x14ac:dyDescent="0.3">
      <c r="C194" s="49"/>
      <c r="D194" s="49"/>
      <c r="E194" s="49"/>
      <c r="F194" s="49"/>
      <c r="G194" s="49"/>
      <c r="H194" s="49"/>
    </row>
    <row r="195" spans="3:8" x14ac:dyDescent="0.3">
      <c r="C195" s="49"/>
      <c r="D195" s="49"/>
      <c r="E195" s="49"/>
      <c r="F195" s="49"/>
      <c r="G195" s="49"/>
      <c r="H195" s="49"/>
    </row>
    <row r="196" spans="3:8" x14ac:dyDescent="0.3">
      <c r="C196" s="49"/>
      <c r="D196" s="49"/>
      <c r="E196" s="49"/>
      <c r="F196" s="49"/>
      <c r="G196" s="49"/>
      <c r="H196" s="49"/>
    </row>
    <row r="197" spans="3:8" x14ac:dyDescent="0.3">
      <c r="C197" s="49"/>
      <c r="D197" s="49"/>
      <c r="E197" s="49"/>
      <c r="F197" s="49"/>
      <c r="G197" s="49"/>
      <c r="H197" s="49"/>
    </row>
    <row r="198" spans="3:8" x14ac:dyDescent="0.3">
      <c r="C198" s="49"/>
      <c r="D198" s="49"/>
      <c r="E198" s="49"/>
      <c r="F198" s="49"/>
      <c r="G198" s="49"/>
      <c r="H198" s="49"/>
    </row>
    <row r="199" spans="3:8" x14ac:dyDescent="0.3">
      <c r="C199" s="49"/>
      <c r="D199" s="49"/>
      <c r="E199" s="49"/>
      <c r="F199" s="49"/>
      <c r="G199" s="49"/>
      <c r="H199" s="49"/>
    </row>
    <row r="200" spans="3:8" x14ac:dyDescent="0.3">
      <c r="C200" s="49"/>
      <c r="D200" s="49"/>
      <c r="E200" s="49"/>
      <c r="F200" s="49"/>
      <c r="G200" s="49"/>
      <c r="H200" s="49"/>
    </row>
    <row r="201" spans="3:8" x14ac:dyDescent="0.3">
      <c r="C201" s="49"/>
      <c r="D201" s="49"/>
      <c r="E201" s="49"/>
      <c r="F201" s="49"/>
      <c r="G201" s="49"/>
      <c r="H201" s="49"/>
    </row>
    <row r="202" spans="3:8" x14ac:dyDescent="0.3">
      <c r="C202" s="49"/>
      <c r="D202" s="49"/>
      <c r="E202" s="49"/>
      <c r="F202" s="49"/>
      <c r="G202" s="49"/>
      <c r="H202" s="49"/>
    </row>
    <row r="203" spans="3:8" x14ac:dyDescent="0.3">
      <c r="C203" s="49"/>
      <c r="D203" s="49"/>
      <c r="E203" s="49"/>
      <c r="F203" s="49"/>
      <c r="G203" s="49"/>
      <c r="H203" s="49"/>
    </row>
  </sheetData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workbookViewId="0">
      <selection activeCell="E1" sqref="E1"/>
    </sheetView>
  </sheetViews>
  <sheetFormatPr baseColWidth="10" defaultRowHeight="16.5" x14ac:dyDescent="0.3"/>
  <cols>
    <col min="1" max="1" width="11.5703125" style="47" bestFit="1" customWidth="1"/>
    <col min="2" max="2" width="3.28515625" style="47" bestFit="1" customWidth="1"/>
    <col min="3" max="3" width="12.85546875" style="47" bestFit="1" customWidth="1"/>
    <col min="4" max="4" width="12.140625" style="47" bestFit="1" customWidth="1"/>
    <col min="5" max="5" width="11.42578125" style="47"/>
    <col min="6" max="6" width="12.7109375" style="47" customWidth="1"/>
    <col min="7" max="14" width="11.42578125" style="17"/>
    <col min="15" max="15" width="11.42578125" style="17" customWidth="1"/>
    <col min="16" max="16384" width="11.42578125" style="17"/>
  </cols>
  <sheetData>
    <row r="1" spans="1:5" ht="17.25" x14ac:dyDescent="0.35">
      <c r="A1" s="40" t="s">
        <v>5</v>
      </c>
    </row>
    <row r="2" spans="1:5" ht="17.25" x14ac:dyDescent="0.35">
      <c r="A2" s="40"/>
    </row>
    <row r="3" spans="1:5" ht="17.25" x14ac:dyDescent="0.35">
      <c r="A3" s="40"/>
    </row>
    <row r="4" spans="1:5" ht="17.25" x14ac:dyDescent="0.35">
      <c r="A4" s="40"/>
    </row>
    <row r="5" spans="1:5" ht="17.25" x14ac:dyDescent="0.35">
      <c r="A5" s="40"/>
    </row>
    <row r="6" spans="1:5" ht="17.25" x14ac:dyDescent="0.35">
      <c r="A6" s="40"/>
    </row>
    <row r="7" spans="1:5" ht="17.25" x14ac:dyDescent="0.35">
      <c r="A7" s="40"/>
    </row>
    <row r="8" spans="1:5" ht="17.25" x14ac:dyDescent="0.35">
      <c r="A8" s="40"/>
    </row>
    <row r="9" spans="1:5" ht="17.25" x14ac:dyDescent="0.35">
      <c r="A9" s="40"/>
    </row>
    <row r="10" spans="1:5" ht="17.25" x14ac:dyDescent="0.35">
      <c r="A10" s="40"/>
    </row>
    <row r="11" spans="1:5" ht="17.25" x14ac:dyDescent="0.35">
      <c r="A11" s="40"/>
    </row>
    <row r="12" spans="1:5" ht="17.25" x14ac:dyDescent="0.35">
      <c r="A12" s="40"/>
    </row>
    <row r="13" spans="1:5" ht="17.25" x14ac:dyDescent="0.35">
      <c r="E13" s="40"/>
    </row>
    <row r="14" spans="1:5" ht="17.25" x14ac:dyDescent="0.35">
      <c r="E14" s="40"/>
    </row>
    <row r="15" spans="1:5" ht="17.25" x14ac:dyDescent="0.35">
      <c r="E15" s="40"/>
    </row>
    <row r="16" spans="1:5" ht="17.25" x14ac:dyDescent="0.35">
      <c r="A16" s="36" t="s">
        <v>3</v>
      </c>
      <c r="E16" s="40"/>
    </row>
    <row r="17" spans="1:6" ht="17.25" x14ac:dyDescent="0.35">
      <c r="A17" s="37" t="s">
        <v>4</v>
      </c>
      <c r="E17" s="40"/>
    </row>
    <row r="18" spans="1:6" ht="17.25" x14ac:dyDescent="0.35">
      <c r="E18" s="40"/>
    </row>
    <row r="19" spans="1:6" ht="17.25" x14ac:dyDescent="0.35">
      <c r="E19" s="40"/>
    </row>
    <row r="20" spans="1:6" ht="17.25" x14ac:dyDescent="0.35">
      <c r="A20" s="50"/>
      <c r="B20" s="56"/>
      <c r="C20" s="57" t="s">
        <v>0</v>
      </c>
      <c r="D20" s="57" t="s">
        <v>1</v>
      </c>
      <c r="E20" s="54"/>
      <c r="F20" s="48"/>
    </row>
    <row r="21" spans="1:6" ht="17.25" x14ac:dyDescent="0.35">
      <c r="A21" s="52">
        <v>2008</v>
      </c>
      <c r="B21" s="52">
        <v>1</v>
      </c>
      <c r="C21" s="53">
        <v>4087</v>
      </c>
      <c r="D21" s="53">
        <v>3487.4650569999999</v>
      </c>
      <c r="E21" s="48"/>
      <c r="F21" s="48"/>
    </row>
    <row r="22" spans="1:6" ht="17.25" x14ac:dyDescent="0.35">
      <c r="A22" s="52"/>
      <c r="B22" s="52">
        <v>2</v>
      </c>
      <c r="C22" s="53">
        <v>3445</v>
      </c>
      <c r="D22" s="53">
        <v>3627.257419</v>
      </c>
      <c r="E22" s="48"/>
      <c r="F22" s="48"/>
    </row>
    <row r="23" spans="1:6" ht="17.25" x14ac:dyDescent="0.35">
      <c r="A23" s="52"/>
      <c r="B23" s="52">
        <v>3</v>
      </c>
      <c r="C23" s="53">
        <v>2984</v>
      </c>
      <c r="D23" s="53">
        <v>3689.8022759999999</v>
      </c>
      <c r="E23" s="48"/>
      <c r="F23" s="48"/>
    </row>
    <row r="24" spans="1:6" ht="17.25" x14ac:dyDescent="0.35">
      <c r="A24" s="52"/>
      <c r="B24" s="52">
        <v>4</v>
      </c>
      <c r="C24" s="53">
        <v>4255</v>
      </c>
      <c r="D24" s="53">
        <v>3914.8796240000001</v>
      </c>
      <c r="E24" s="48"/>
      <c r="F24" s="48"/>
    </row>
    <row r="25" spans="1:6" ht="17.25" x14ac:dyDescent="0.35">
      <c r="A25" s="52">
        <v>2009</v>
      </c>
      <c r="B25" s="52">
        <v>1</v>
      </c>
      <c r="C25" s="53">
        <v>4899</v>
      </c>
      <c r="D25" s="53">
        <v>4221.5648460000002</v>
      </c>
      <c r="E25" s="48"/>
      <c r="F25" s="48"/>
    </row>
    <row r="26" spans="1:6" ht="17.25" x14ac:dyDescent="0.35">
      <c r="A26" s="52"/>
      <c r="B26" s="52">
        <v>2</v>
      </c>
      <c r="C26" s="53">
        <v>3874</v>
      </c>
      <c r="D26" s="53">
        <v>4082.4140360000001</v>
      </c>
      <c r="E26" s="48"/>
      <c r="F26" s="48"/>
    </row>
    <row r="27" spans="1:6" ht="17.25" x14ac:dyDescent="0.35">
      <c r="A27" s="52"/>
      <c r="B27" s="52">
        <v>3</v>
      </c>
      <c r="C27" s="53">
        <v>3157</v>
      </c>
      <c r="D27" s="53">
        <v>3909.4701690000002</v>
      </c>
      <c r="E27" s="48"/>
      <c r="F27" s="48"/>
    </row>
    <row r="28" spans="1:6" ht="17.25" x14ac:dyDescent="0.35">
      <c r="A28" s="52"/>
      <c r="B28" s="52">
        <v>4</v>
      </c>
      <c r="C28" s="53">
        <v>4149</v>
      </c>
      <c r="D28" s="53">
        <v>3809.7117830000002</v>
      </c>
      <c r="E28" s="48"/>
      <c r="F28" s="48"/>
    </row>
    <row r="29" spans="1:6" ht="17.25" x14ac:dyDescent="0.35">
      <c r="A29" s="52">
        <v>2010</v>
      </c>
      <c r="B29" s="52">
        <v>1</v>
      </c>
      <c r="C29" s="53">
        <v>4599</v>
      </c>
      <c r="D29" s="53">
        <v>3984.1018340000001</v>
      </c>
      <c r="E29" s="48"/>
      <c r="F29" s="48"/>
    </row>
    <row r="30" spans="1:6" ht="17.25" x14ac:dyDescent="0.35">
      <c r="A30" s="52"/>
      <c r="B30" s="52">
        <v>2</v>
      </c>
      <c r="C30" s="53">
        <v>3761</v>
      </c>
      <c r="D30" s="53">
        <v>3986.9138670000002</v>
      </c>
      <c r="E30" s="48"/>
      <c r="F30" s="48"/>
    </row>
    <row r="31" spans="1:6" ht="17.25" x14ac:dyDescent="0.35">
      <c r="A31" s="52"/>
      <c r="B31" s="52">
        <v>3</v>
      </c>
      <c r="C31" s="53">
        <v>3124</v>
      </c>
      <c r="D31" s="53">
        <v>3839.581678</v>
      </c>
      <c r="E31" s="48"/>
      <c r="F31" s="48"/>
    </row>
    <row r="32" spans="1:6" ht="17.25" x14ac:dyDescent="0.35">
      <c r="A32" s="52"/>
      <c r="B32" s="52">
        <v>4</v>
      </c>
      <c r="C32" s="53">
        <v>4195</v>
      </c>
      <c r="D32" s="53">
        <v>3802.1341000000002</v>
      </c>
      <c r="E32" s="48"/>
      <c r="F32" s="48"/>
    </row>
    <row r="33" spans="1:6" ht="17.25" x14ac:dyDescent="0.35">
      <c r="A33" s="52">
        <v>2011</v>
      </c>
      <c r="B33" s="52">
        <v>1</v>
      </c>
      <c r="C33" s="53">
        <v>4248</v>
      </c>
      <c r="D33" s="53">
        <v>3714.6518110000002</v>
      </c>
      <c r="E33" s="48"/>
      <c r="F33" s="48"/>
    </row>
    <row r="34" spans="1:6" ht="17.25" x14ac:dyDescent="0.35">
      <c r="A34" s="52"/>
      <c r="B34" s="52">
        <v>2</v>
      </c>
      <c r="C34" s="53">
        <v>3449</v>
      </c>
      <c r="D34" s="53">
        <v>3678.5889069999998</v>
      </c>
      <c r="E34" s="48"/>
      <c r="F34" s="48"/>
    </row>
    <row r="35" spans="1:6" ht="17.25" x14ac:dyDescent="0.35">
      <c r="A35" s="52"/>
      <c r="B35" s="52">
        <v>3</v>
      </c>
      <c r="C35" s="53">
        <v>2978</v>
      </c>
      <c r="D35" s="53">
        <v>3621.4116100000001</v>
      </c>
      <c r="E35" s="48"/>
      <c r="F35" s="48"/>
    </row>
    <row r="36" spans="1:6" ht="17.25" x14ac:dyDescent="0.35">
      <c r="A36" s="52"/>
      <c r="B36" s="52">
        <v>4</v>
      </c>
      <c r="C36" s="53">
        <v>3953</v>
      </c>
      <c r="D36" s="53">
        <v>3578.727292</v>
      </c>
      <c r="E36" s="54"/>
      <c r="F36" s="48"/>
    </row>
    <row r="37" spans="1:6" ht="17.25" x14ac:dyDescent="0.35">
      <c r="A37" s="52">
        <v>2012</v>
      </c>
      <c r="B37" s="52">
        <v>1</v>
      </c>
      <c r="C37" s="53">
        <v>3729</v>
      </c>
      <c r="D37" s="53">
        <v>3294.6087940000002</v>
      </c>
      <c r="E37" s="48"/>
      <c r="F37" s="48"/>
    </row>
    <row r="38" spans="1:6" ht="17.25" x14ac:dyDescent="0.35">
      <c r="A38" s="52"/>
      <c r="B38" s="52">
        <v>2</v>
      </c>
      <c r="C38" s="53">
        <v>3170</v>
      </c>
      <c r="D38" s="53">
        <v>3401.3019589999999</v>
      </c>
      <c r="E38" s="48"/>
      <c r="F38" s="48"/>
    </row>
    <row r="39" spans="1:6" ht="17.25" x14ac:dyDescent="0.35">
      <c r="A39" s="52"/>
      <c r="B39" s="52">
        <v>3</v>
      </c>
      <c r="C39" s="53">
        <v>2757</v>
      </c>
      <c r="D39" s="53">
        <v>3333.1341929999999</v>
      </c>
      <c r="E39" s="48"/>
      <c r="F39" s="48"/>
    </row>
    <row r="40" spans="1:6" ht="17.25" x14ac:dyDescent="0.35">
      <c r="A40" s="52"/>
      <c r="B40" s="52">
        <v>4</v>
      </c>
      <c r="C40" s="53">
        <v>3980</v>
      </c>
      <c r="D40" s="53">
        <v>3543.485889</v>
      </c>
      <c r="E40" s="48"/>
      <c r="F40" s="48"/>
    </row>
    <row r="41" spans="1:6" ht="17.25" x14ac:dyDescent="0.35">
      <c r="A41" s="52">
        <v>2013</v>
      </c>
      <c r="B41" s="52">
        <v>1</v>
      </c>
      <c r="C41" s="53">
        <v>4094</v>
      </c>
      <c r="D41" s="53">
        <v>3704.8280380000001</v>
      </c>
      <c r="E41" s="48"/>
      <c r="F41" s="48"/>
    </row>
    <row r="42" spans="1:6" ht="17.25" x14ac:dyDescent="0.35">
      <c r="A42" s="52"/>
      <c r="B42" s="52">
        <v>2</v>
      </c>
      <c r="C42" s="53">
        <v>3314</v>
      </c>
      <c r="D42" s="53">
        <v>3567.1547019999998</v>
      </c>
      <c r="E42" s="48"/>
      <c r="F42" s="48"/>
    </row>
    <row r="43" spans="1:6" ht="17.25" x14ac:dyDescent="0.35">
      <c r="A43" s="52"/>
      <c r="B43" s="52">
        <v>3</v>
      </c>
      <c r="C43" s="53">
        <v>2875</v>
      </c>
      <c r="D43" s="53">
        <v>3371.964027</v>
      </c>
      <c r="E43" s="48"/>
      <c r="F43" s="48"/>
    </row>
    <row r="44" spans="1:6" ht="17.25" x14ac:dyDescent="0.35">
      <c r="A44" s="52"/>
      <c r="B44" s="52">
        <v>4</v>
      </c>
      <c r="C44" s="53">
        <v>3712</v>
      </c>
      <c r="D44" s="53">
        <v>3288.208455</v>
      </c>
      <c r="E44" s="48"/>
      <c r="F44" s="48"/>
    </row>
    <row r="45" spans="1:6" ht="17.25" x14ac:dyDescent="0.35">
      <c r="A45" s="52">
        <v>2014</v>
      </c>
      <c r="B45" s="52">
        <v>1</v>
      </c>
      <c r="C45" s="53">
        <v>3521</v>
      </c>
      <c r="D45" s="53">
        <v>3246.6932400000001</v>
      </c>
      <c r="E45" s="48"/>
      <c r="F45" s="48"/>
    </row>
    <row r="46" spans="1:6" ht="17.25" x14ac:dyDescent="0.35">
      <c r="A46" s="52"/>
      <c r="B46" s="52">
        <v>2</v>
      </c>
      <c r="C46" s="53">
        <v>2677</v>
      </c>
      <c r="D46" s="53">
        <v>2900.5940390000001</v>
      </c>
      <c r="E46" s="48"/>
      <c r="F46" s="48"/>
    </row>
    <row r="47" spans="1:6" ht="17.25" x14ac:dyDescent="0.35">
      <c r="A47" s="52"/>
      <c r="B47" s="52">
        <v>3</v>
      </c>
      <c r="C47" s="53">
        <v>2364</v>
      </c>
      <c r="D47" s="53">
        <v>2696.3954720000002</v>
      </c>
      <c r="E47" s="48"/>
      <c r="F47" s="48"/>
    </row>
    <row r="48" spans="1:6" ht="17.25" x14ac:dyDescent="0.35">
      <c r="A48" s="52"/>
      <c r="B48" s="52">
        <v>4</v>
      </c>
      <c r="C48" s="53">
        <v>2978</v>
      </c>
      <c r="D48" s="53">
        <v>2637.8819520000002</v>
      </c>
      <c r="E48" s="48"/>
      <c r="F48" s="48"/>
    </row>
    <row r="49" spans="1:6" ht="17.25" x14ac:dyDescent="0.35">
      <c r="A49" s="52">
        <v>2015</v>
      </c>
      <c r="B49" s="52">
        <v>1</v>
      </c>
      <c r="C49" s="53">
        <v>2564</v>
      </c>
      <c r="D49" s="53">
        <v>2403.210783</v>
      </c>
      <c r="E49" s="48"/>
      <c r="F49" s="48"/>
    </row>
    <row r="50" spans="1:6" ht="17.25" x14ac:dyDescent="0.35">
      <c r="A50" s="52"/>
      <c r="B50" s="52">
        <v>2</v>
      </c>
      <c r="C50" s="53">
        <v>2400</v>
      </c>
      <c r="D50" s="53">
        <v>2612.0125330000001</v>
      </c>
      <c r="E50" s="48"/>
      <c r="F50" s="48"/>
    </row>
    <row r="51" spans="1:6" ht="17.25" x14ac:dyDescent="0.35">
      <c r="A51" s="52"/>
      <c r="B51" s="52">
        <v>3</v>
      </c>
      <c r="C51" s="53">
        <v>2387</v>
      </c>
      <c r="D51" s="53">
        <v>2676.519577</v>
      </c>
      <c r="E51" s="48"/>
      <c r="F51" s="48"/>
    </row>
    <row r="52" spans="1:6" ht="17.25" x14ac:dyDescent="0.35">
      <c r="A52" s="52"/>
      <c r="B52" s="52">
        <v>4</v>
      </c>
      <c r="C52" s="53">
        <v>2605</v>
      </c>
      <c r="D52" s="53">
        <v>2322.7248549999999</v>
      </c>
      <c r="E52" s="48"/>
      <c r="F52" s="48"/>
    </row>
    <row r="53" spans="1:6" ht="17.25" x14ac:dyDescent="0.35">
      <c r="A53" s="52">
        <v>2016</v>
      </c>
      <c r="B53" s="52">
        <v>1</v>
      </c>
      <c r="C53" s="53">
        <v>2232</v>
      </c>
      <c r="D53" s="53">
        <v>2109.6961799999999</v>
      </c>
      <c r="E53" s="54"/>
      <c r="F53" s="48"/>
    </row>
    <row r="54" spans="1:6" ht="17.25" x14ac:dyDescent="0.35">
      <c r="A54" s="52"/>
      <c r="B54" s="52">
        <v>2</v>
      </c>
      <c r="C54" s="53">
        <v>2035</v>
      </c>
      <c r="D54" s="53">
        <v>2223.012694</v>
      </c>
      <c r="E54" s="48"/>
      <c r="F54" s="48"/>
    </row>
    <row r="55" spans="1:6" ht="17.25" x14ac:dyDescent="0.35">
      <c r="A55" s="52"/>
      <c r="B55" s="52">
        <v>3</v>
      </c>
      <c r="C55" s="53">
        <v>2023</v>
      </c>
      <c r="D55" s="53">
        <v>2222.2065189999998</v>
      </c>
      <c r="E55" s="48"/>
      <c r="F55" s="48"/>
    </row>
    <row r="56" spans="1:6" ht="17.25" x14ac:dyDescent="0.35">
      <c r="A56" s="52"/>
      <c r="B56" s="52">
        <v>4</v>
      </c>
      <c r="C56" s="53">
        <v>2482</v>
      </c>
      <c r="D56" s="53">
        <v>2206.4319220000002</v>
      </c>
      <c r="E56" s="48"/>
      <c r="F56" s="48"/>
    </row>
    <row r="57" spans="1:6" ht="17.25" x14ac:dyDescent="0.35">
      <c r="A57" s="52">
        <v>2017</v>
      </c>
      <c r="B57" s="52">
        <v>1</v>
      </c>
      <c r="C57" s="53">
        <v>2313</v>
      </c>
      <c r="D57" s="53">
        <v>2198.3438040000001</v>
      </c>
      <c r="E57" s="48"/>
      <c r="F57" s="48"/>
    </row>
    <row r="58" spans="1:6" ht="17.25" x14ac:dyDescent="0.35">
      <c r="A58" s="52"/>
      <c r="B58" s="52">
        <v>2</v>
      </c>
      <c r="C58" s="53">
        <v>2018</v>
      </c>
      <c r="D58" s="53">
        <v>2225.565701</v>
      </c>
      <c r="E58" s="48"/>
      <c r="F58" s="48"/>
    </row>
    <row r="59" spans="1:6" ht="17.25" x14ac:dyDescent="0.35">
      <c r="A59" s="52"/>
      <c r="B59" s="52">
        <v>3</v>
      </c>
      <c r="C59" s="53">
        <v>1959</v>
      </c>
      <c r="D59" s="53">
        <v>2123.8732490000002</v>
      </c>
      <c r="E59" s="48"/>
      <c r="F59" s="48"/>
    </row>
    <row r="60" spans="1:6" ht="17.25" x14ac:dyDescent="0.35">
      <c r="A60" s="52"/>
      <c r="B60" s="52">
        <v>4</v>
      </c>
      <c r="C60" s="53">
        <v>2236</v>
      </c>
      <c r="D60" s="53">
        <v>2002.3957700000001</v>
      </c>
      <c r="E60" s="48"/>
      <c r="F60" s="48"/>
    </row>
    <row r="61" spans="1:6" ht="17.25" x14ac:dyDescent="0.35">
      <c r="A61" s="52">
        <v>2018</v>
      </c>
      <c r="B61" s="52">
        <v>1</v>
      </c>
      <c r="C61" s="53">
        <v>2103</v>
      </c>
      <c r="D61" s="53">
        <v>1998.0331739999999</v>
      </c>
      <c r="E61" s="48"/>
      <c r="F61" s="48"/>
    </row>
    <row r="62" spans="1:6" ht="17.25" x14ac:dyDescent="0.35">
      <c r="A62" s="52"/>
      <c r="B62" s="52">
        <v>2</v>
      </c>
      <c r="C62" s="53">
        <v>1648</v>
      </c>
      <c r="D62" s="53">
        <v>1824.196089</v>
      </c>
      <c r="E62" s="48"/>
      <c r="F62" s="48"/>
    </row>
    <row r="63" spans="1:6" ht="17.25" x14ac:dyDescent="0.35">
      <c r="A63" s="52"/>
      <c r="B63" s="52">
        <v>3</v>
      </c>
      <c r="C63" s="53">
        <v>1777</v>
      </c>
      <c r="D63" s="53">
        <v>1915.356669</v>
      </c>
      <c r="E63" s="48"/>
      <c r="F63" s="48"/>
    </row>
    <row r="64" spans="1:6" ht="17.25" x14ac:dyDescent="0.35">
      <c r="A64" s="52"/>
      <c r="B64" s="52">
        <v>4</v>
      </c>
      <c r="C64" s="53">
        <v>2128</v>
      </c>
      <c r="D64" s="53">
        <v>1903.14501</v>
      </c>
      <c r="E64" s="48"/>
      <c r="F64" s="48"/>
    </row>
    <row r="65" spans="2:6" x14ac:dyDescent="0.3">
      <c r="C65" s="49"/>
      <c r="D65" s="49"/>
      <c r="E65" s="48"/>
      <c r="F65" s="48"/>
    </row>
    <row r="66" spans="2:6" x14ac:dyDescent="0.3">
      <c r="B66" s="48"/>
      <c r="C66" s="49"/>
      <c r="D66" s="49"/>
      <c r="E66" s="48"/>
      <c r="F66" s="48"/>
    </row>
    <row r="67" spans="2:6" x14ac:dyDescent="0.3">
      <c r="B67" s="48"/>
      <c r="C67" s="49"/>
      <c r="D67" s="49"/>
      <c r="E67" s="48"/>
      <c r="F67" s="48"/>
    </row>
    <row r="68" spans="2:6" x14ac:dyDescent="0.3">
      <c r="B68" s="48"/>
      <c r="C68" s="49"/>
      <c r="D68" s="49"/>
      <c r="E68" s="48"/>
      <c r="F68" s="48"/>
    </row>
    <row r="69" spans="2:6" x14ac:dyDescent="0.3">
      <c r="B69" s="48"/>
      <c r="C69" s="49"/>
      <c r="D69" s="49"/>
      <c r="E69" s="48"/>
      <c r="F69" s="48"/>
    </row>
    <row r="70" spans="2:6" x14ac:dyDescent="0.3">
      <c r="B70" s="48"/>
      <c r="C70" s="49"/>
      <c r="D70" s="49"/>
      <c r="E70" s="48"/>
      <c r="F70" s="48"/>
    </row>
    <row r="71" spans="2:6" x14ac:dyDescent="0.3">
      <c r="B71" s="48"/>
      <c r="C71" s="49"/>
      <c r="D71" s="49"/>
      <c r="E71" s="48"/>
      <c r="F71" s="48"/>
    </row>
    <row r="72" spans="2:6" x14ac:dyDescent="0.3">
      <c r="B72" s="48"/>
      <c r="C72" s="49"/>
      <c r="D72" s="49"/>
      <c r="E72" s="48"/>
      <c r="F72" s="48"/>
    </row>
    <row r="73" spans="2:6" x14ac:dyDescent="0.3">
      <c r="B73" s="48"/>
      <c r="C73" s="49"/>
      <c r="D73" s="49"/>
      <c r="E73" s="48"/>
      <c r="F73" s="48"/>
    </row>
    <row r="74" spans="2:6" x14ac:dyDescent="0.3">
      <c r="B74" s="48"/>
      <c r="C74" s="49"/>
      <c r="D74" s="49"/>
      <c r="E74" s="48"/>
      <c r="F74" s="48"/>
    </row>
    <row r="75" spans="2:6" x14ac:dyDescent="0.3">
      <c r="B75" s="48"/>
      <c r="C75" s="49"/>
      <c r="D75" s="49"/>
      <c r="E75" s="48"/>
      <c r="F75" s="48"/>
    </row>
    <row r="76" spans="2:6" x14ac:dyDescent="0.3">
      <c r="B76" s="48"/>
      <c r="C76" s="49"/>
      <c r="D76" s="49"/>
      <c r="E76" s="48"/>
      <c r="F76" s="48"/>
    </row>
    <row r="77" spans="2:6" x14ac:dyDescent="0.3">
      <c r="B77" s="48"/>
      <c r="C77" s="49"/>
      <c r="D77" s="49"/>
      <c r="E77" s="48"/>
      <c r="F77" s="48"/>
    </row>
    <row r="78" spans="2:6" x14ac:dyDescent="0.3">
      <c r="B78" s="48"/>
      <c r="C78" s="49"/>
      <c r="D78" s="49"/>
      <c r="E78" s="48"/>
      <c r="F78" s="48"/>
    </row>
    <row r="79" spans="2:6" x14ac:dyDescent="0.3">
      <c r="B79" s="48"/>
      <c r="C79" s="49"/>
      <c r="D79" s="49"/>
      <c r="E79" s="48"/>
      <c r="F79" s="48"/>
    </row>
    <row r="80" spans="2:6" x14ac:dyDescent="0.3">
      <c r="B80" s="48"/>
      <c r="C80" s="49"/>
      <c r="D80" s="49"/>
      <c r="E80" s="48"/>
      <c r="F80" s="48"/>
    </row>
    <row r="81" spans="2:6" x14ac:dyDescent="0.3">
      <c r="C81" s="49"/>
      <c r="D81" s="49"/>
      <c r="E81" s="48"/>
      <c r="F81" s="48"/>
    </row>
    <row r="82" spans="2:6" x14ac:dyDescent="0.3">
      <c r="C82" s="49"/>
      <c r="D82" s="49"/>
      <c r="E82" s="48"/>
      <c r="F82" s="48"/>
    </row>
    <row r="83" spans="2:6" x14ac:dyDescent="0.3">
      <c r="C83" s="49"/>
      <c r="D83" s="49"/>
      <c r="E83" s="48"/>
      <c r="F83" s="48"/>
    </row>
    <row r="84" spans="2:6" x14ac:dyDescent="0.3">
      <c r="C84" s="49"/>
      <c r="D84" s="49"/>
      <c r="E84" s="48"/>
      <c r="F84" s="48"/>
    </row>
    <row r="85" spans="2:6" x14ac:dyDescent="0.3">
      <c r="C85" s="49"/>
      <c r="D85" s="49"/>
      <c r="E85" s="48"/>
      <c r="F85" s="48"/>
    </row>
    <row r="86" spans="2:6" x14ac:dyDescent="0.3">
      <c r="C86" s="49"/>
      <c r="D86" s="49"/>
      <c r="E86" s="48"/>
      <c r="F86" s="48"/>
    </row>
    <row r="87" spans="2:6" x14ac:dyDescent="0.3">
      <c r="C87" s="49"/>
      <c r="D87" s="49"/>
      <c r="E87" s="48"/>
      <c r="F87" s="48"/>
    </row>
    <row r="88" spans="2:6" x14ac:dyDescent="0.3">
      <c r="C88" s="49"/>
      <c r="D88" s="49"/>
      <c r="E88" s="48"/>
      <c r="F88" s="48"/>
    </row>
    <row r="89" spans="2:6" x14ac:dyDescent="0.3">
      <c r="C89" s="49"/>
      <c r="D89" s="49"/>
      <c r="E89" s="48"/>
      <c r="F89" s="48"/>
    </row>
    <row r="90" spans="2:6" x14ac:dyDescent="0.3">
      <c r="C90" s="49"/>
      <c r="D90" s="49"/>
      <c r="E90" s="48"/>
      <c r="F90" s="48"/>
    </row>
    <row r="91" spans="2:6" x14ac:dyDescent="0.3">
      <c r="C91" s="49"/>
      <c r="D91" s="49"/>
      <c r="E91" s="48"/>
      <c r="F91" s="48"/>
    </row>
    <row r="92" spans="2:6" x14ac:dyDescent="0.3">
      <c r="C92" s="49"/>
      <c r="D92" s="49"/>
      <c r="E92" s="48"/>
      <c r="F92" s="48"/>
    </row>
    <row r="93" spans="2:6" x14ac:dyDescent="0.3">
      <c r="B93" s="48"/>
      <c r="C93" s="49"/>
      <c r="D93" s="49"/>
      <c r="E93" s="48"/>
      <c r="F93" s="48"/>
    </row>
    <row r="94" spans="2:6" x14ac:dyDescent="0.3">
      <c r="B94" s="48"/>
      <c r="C94" s="49"/>
      <c r="D94" s="49"/>
      <c r="E94" s="48"/>
      <c r="F94" s="48"/>
    </row>
    <row r="95" spans="2:6" x14ac:dyDescent="0.3">
      <c r="B95" s="48"/>
      <c r="C95" s="49"/>
      <c r="D95" s="49"/>
      <c r="E95" s="48"/>
      <c r="F95" s="48"/>
    </row>
    <row r="96" spans="2:6" x14ac:dyDescent="0.3">
      <c r="B96" s="48"/>
      <c r="C96" s="49"/>
      <c r="D96" s="49"/>
      <c r="E96" s="48"/>
      <c r="F96" s="48"/>
    </row>
    <row r="97" spans="2:6" x14ac:dyDescent="0.3">
      <c r="B97" s="48"/>
      <c r="C97" s="49"/>
      <c r="D97" s="49"/>
      <c r="E97" s="48"/>
      <c r="F97" s="48"/>
    </row>
    <row r="98" spans="2:6" x14ac:dyDescent="0.3">
      <c r="B98" s="48"/>
      <c r="C98" s="49"/>
      <c r="D98" s="49"/>
      <c r="E98" s="48"/>
      <c r="F98" s="48"/>
    </row>
    <row r="99" spans="2:6" x14ac:dyDescent="0.3">
      <c r="B99" s="48"/>
      <c r="C99" s="49"/>
      <c r="D99" s="49"/>
      <c r="E99" s="48"/>
      <c r="F99" s="48"/>
    </row>
    <row r="100" spans="2:6" x14ac:dyDescent="0.3">
      <c r="B100" s="48"/>
      <c r="C100" s="49"/>
      <c r="D100" s="49"/>
      <c r="E100" s="48"/>
      <c r="F100" s="48"/>
    </row>
    <row r="101" spans="2:6" x14ac:dyDescent="0.3">
      <c r="B101" s="48"/>
      <c r="C101" s="49"/>
      <c r="D101" s="49"/>
      <c r="E101" s="48"/>
      <c r="F101" s="48"/>
    </row>
    <row r="102" spans="2:6" x14ac:dyDescent="0.3">
      <c r="B102" s="48"/>
      <c r="C102" s="49"/>
      <c r="D102" s="49"/>
      <c r="E102" s="48"/>
      <c r="F102" s="48"/>
    </row>
    <row r="103" spans="2:6" x14ac:dyDescent="0.3">
      <c r="B103" s="48"/>
      <c r="C103" s="49"/>
      <c r="D103" s="49"/>
      <c r="E103" s="48"/>
      <c r="F103" s="48"/>
    </row>
    <row r="104" spans="2:6" x14ac:dyDescent="0.3">
      <c r="B104" s="48"/>
      <c r="C104" s="49"/>
      <c r="D104" s="49"/>
      <c r="E104" s="48"/>
      <c r="F104" s="48"/>
    </row>
    <row r="105" spans="2:6" x14ac:dyDescent="0.3">
      <c r="B105" s="48"/>
      <c r="C105" s="49"/>
      <c r="D105" s="49"/>
      <c r="E105" s="48"/>
      <c r="F105" s="48"/>
    </row>
    <row r="106" spans="2:6" x14ac:dyDescent="0.3">
      <c r="B106" s="48"/>
      <c r="C106" s="49"/>
      <c r="D106" s="49"/>
      <c r="E106" s="48"/>
      <c r="F106" s="48"/>
    </row>
    <row r="107" spans="2:6" x14ac:dyDescent="0.3">
      <c r="B107" s="48"/>
      <c r="C107" s="49"/>
      <c r="D107" s="49"/>
      <c r="E107" s="48"/>
      <c r="F107" s="48"/>
    </row>
    <row r="108" spans="2:6" x14ac:dyDescent="0.3">
      <c r="B108" s="48"/>
      <c r="C108" s="49"/>
      <c r="D108" s="49"/>
      <c r="E108" s="48"/>
      <c r="F108" s="48"/>
    </row>
    <row r="109" spans="2:6" x14ac:dyDescent="0.3">
      <c r="B109" s="48"/>
      <c r="C109" s="49"/>
      <c r="D109" s="49"/>
      <c r="E109" s="48"/>
      <c r="F109" s="48"/>
    </row>
    <row r="110" spans="2:6" x14ac:dyDescent="0.3">
      <c r="B110" s="48"/>
      <c r="C110" s="49"/>
      <c r="D110" s="49"/>
      <c r="E110" s="48"/>
      <c r="F110" s="48"/>
    </row>
    <row r="111" spans="2:6" x14ac:dyDescent="0.3">
      <c r="B111" s="48"/>
      <c r="C111" s="49"/>
      <c r="D111" s="49"/>
      <c r="E111" s="48"/>
      <c r="F111" s="48"/>
    </row>
    <row r="112" spans="2:6" x14ac:dyDescent="0.3">
      <c r="B112" s="48"/>
      <c r="C112" s="49"/>
      <c r="D112" s="49"/>
      <c r="E112" s="48"/>
      <c r="F112" s="48"/>
    </row>
    <row r="113" spans="2:6" x14ac:dyDescent="0.3">
      <c r="B113" s="48"/>
      <c r="C113" s="49"/>
      <c r="D113" s="49"/>
      <c r="E113" s="48"/>
      <c r="F113" s="48"/>
    </row>
    <row r="114" spans="2:6" x14ac:dyDescent="0.3">
      <c r="B114" s="48"/>
      <c r="C114" s="49"/>
      <c r="D114" s="49"/>
      <c r="E114" s="48"/>
      <c r="F114" s="48"/>
    </row>
    <row r="115" spans="2:6" x14ac:dyDescent="0.3">
      <c r="B115" s="48"/>
      <c r="C115" s="49"/>
      <c r="D115" s="49"/>
      <c r="E115" s="48"/>
      <c r="F115" s="48"/>
    </row>
    <row r="116" spans="2:6" x14ac:dyDescent="0.3">
      <c r="B116" s="48"/>
      <c r="C116" s="49"/>
      <c r="D116" s="49"/>
      <c r="E116" s="48"/>
      <c r="F116" s="48"/>
    </row>
    <row r="117" spans="2:6" x14ac:dyDescent="0.3">
      <c r="B117" s="48"/>
      <c r="C117" s="49"/>
      <c r="D117" s="49"/>
      <c r="E117" s="48"/>
      <c r="F117" s="48"/>
    </row>
    <row r="118" spans="2:6" x14ac:dyDescent="0.3">
      <c r="B118" s="48"/>
      <c r="C118" s="49"/>
      <c r="D118" s="49"/>
      <c r="E118" s="55"/>
      <c r="F118" s="55"/>
    </row>
    <row r="119" spans="2:6" x14ac:dyDescent="0.3">
      <c r="B119" s="48"/>
      <c r="C119" s="49"/>
      <c r="D119" s="49"/>
      <c r="E119" s="48"/>
      <c r="F119" s="48"/>
    </row>
    <row r="120" spans="2:6" x14ac:dyDescent="0.3">
      <c r="B120" s="48"/>
      <c r="C120" s="49"/>
      <c r="D120" s="49"/>
      <c r="E120" s="48"/>
      <c r="F120" s="48"/>
    </row>
    <row r="121" spans="2:6" x14ac:dyDescent="0.3">
      <c r="B121" s="48"/>
      <c r="C121" s="49"/>
      <c r="D121" s="49"/>
      <c r="E121" s="48"/>
      <c r="F121" s="48"/>
    </row>
    <row r="122" spans="2:6" x14ac:dyDescent="0.3">
      <c r="B122" s="48"/>
      <c r="C122" s="49"/>
      <c r="D122" s="49"/>
      <c r="E122" s="48"/>
      <c r="F122" s="48"/>
    </row>
    <row r="123" spans="2:6" x14ac:dyDescent="0.3">
      <c r="B123" s="48"/>
      <c r="C123" s="49"/>
      <c r="D123" s="49"/>
      <c r="E123" s="48"/>
      <c r="F123" s="48"/>
    </row>
    <row r="124" spans="2:6" x14ac:dyDescent="0.3">
      <c r="B124" s="48"/>
      <c r="C124" s="49"/>
      <c r="D124" s="49"/>
      <c r="E124" s="48"/>
      <c r="F124" s="48"/>
    </row>
    <row r="125" spans="2:6" x14ac:dyDescent="0.3">
      <c r="B125" s="48"/>
      <c r="C125" s="49"/>
      <c r="D125" s="49"/>
      <c r="E125" s="48"/>
      <c r="F125" s="48"/>
    </row>
    <row r="126" spans="2:6" x14ac:dyDescent="0.3">
      <c r="B126" s="48"/>
      <c r="C126" s="49"/>
      <c r="D126" s="49"/>
      <c r="E126" s="48"/>
      <c r="F126" s="48"/>
    </row>
    <row r="127" spans="2:6" x14ac:dyDescent="0.3">
      <c r="B127" s="48"/>
      <c r="C127" s="49"/>
      <c r="D127" s="49"/>
      <c r="E127" s="48"/>
      <c r="F127" s="48"/>
    </row>
    <row r="128" spans="2:6" x14ac:dyDescent="0.3">
      <c r="B128" s="48"/>
      <c r="C128" s="49"/>
      <c r="D128" s="49"/>
      <c r="E128" s="48"/>
      <c r="F128" s="48"/>
    </row>
    <row r="129" spans="2:6" x14ac:dyDescent="0.3">
      <c r="B129" s="48"/>
      <c r="C129" s="49"/>
      <c r="D129" s="49"/>
      <c r="E129" s="48"/>
      <c r="F129" s="48"/>
    </row>
    <row r="130" spans="2:6" x14ac:dyDescent="0.3">
      <c r="B130" s="48"/>
      <c r="C130" s="49"/>
      <c r="D130" s="49"/>
      <c r="E130" s="48"/>
      <c r="F130" s="48"/>
    </row>
    <row r="131" spans="2:6" x14ac:dyDescent="0.3">
      <c r="B131" s="48"/>
      <c r="C131" s="49"/>
      <c r="D131" s="49"/>
      <c r="E131" s="48"/>
      <c r="F131" s="48"/>
    </row>
    <row r="132" spans="2:6" x14ac:dyDescent="0.3">
      <c r="B132" s="48"/>
      <c r="C132" s="49"/>
      <c r="D132" s="49"/>
      <c r="E132" s="48"/>
      <c r="F132" s="48"/>
    </row>
    <row r="133" spans="2:6" x14ac:dyDescent="0.3">
      <c r="B133" s="48"/>
      <c r="C133" s="49"/>
      <c r="D133" s="49"/>
      <c r="E133" s="48"/>
      <c r="F133" s="48"/>
    </row>
    <row r="134" spans="2:6" x14ac:dyDescent="0.3">
      <c r="B134" s="48"/>
      <c r="C134" s="49"/>
      <c r="D134" s="49"/>
      <c r="E134" s="48"/>
      <c r="F134" s="48"/>
    </row>
    <row r="135" spans="2:6" x14ac:dyDescent="0.3">
      <c r="B135" s="48"/>
      <c r="C135" s="49"/>
      <c r="D135" s="49"/>
      <c r="E135" s="48"/>
      <c r="F135" s="48"/>
    </row>
    <row r="136" spans="2:6" x14ac:dyDescent="0.3">
      <c r="B136" s="48"/>
      <c r="C136" s="49"/>
      <c r="D136" s="49"/>
      <c r="E136" s="48"/>
      <c r="F136" s="48"/>
    </row>
    <row r="137" spans="2:6" x14ac:dyDescent="0.3">
      <c r="B137" s="48"/>
      <c r="C137" s="49"/>
      <c r="D137" s="49"/>
      <c r="E137" s="48"/>
      <c r="F137" s="48"/>
    </row>
    <row r="138" spans="2:6" x14ac:dyDescent="0.3">
      <c r="B138" s="48"/>
      <c r="C138" s="49"/>
      <c r="D138" s="49"/>
      <c r="E138" s="48"/>
      <c r="F138" s="48"/>
    </row>
    <row r="139" spans="2:6" x14ac:dyDescent="0.3">
      <c r="B139" s="48"/>
      <c r="C139" s="49"/>
      <c r="D139" s="49"/>
      <c r="E139" s="48"/>
      <c r="F139" s="48"/>
    </row>
    <row r="140" spans="2:6" x14ac:dyDescent="0.3">
      <c r="B140" s="48"/>
      <c r="C140" s="49"/>
      <c r="D140" s="49"/>
      <c r="E140" s="48"/>
      <c r="F140" s="48"/>
    </row>
    <row r="141" spans="2:6" x14ac:dyDescent="0.3">
      <c r="B141" s="48"/>
      <c r="C141" s="49"/>
      <c r="D141" s="49"/>
      <c r="E141" s="48"/>
      <c r="F141" s="48"/>
    </row>
    <row r="142" spans="2:6" x14ac:dyDescent="0.3">
      <c r="B142" s="48"/>
      <c r="C142" s="49"/>
      <c r="D142" s="49"/>
      <c r="E142" s="48"/>
      <c r="F142" s="48"/>
    </row>
    <row r="143" spans="2:6" x14ac:dyDescent="0.3">
      <c r="B143" s="48"/>
      <c r="C143" s="49"/>
      <c r="D143" s="49"/>
      <c r="E143" s="48"/>
      <c r="F143" s="48"/>
    </row>
    <row r="144" spans="2:6" x14ac:dyDescent="0.3">
      <c r="B144" s="48"/>
      <c r="C144" s="49"/>
      <c r="D144" s="49"/>
      <c r="E144" s="48"/>
      <c r="F144" s="48"/>
    </row>
    <row r="145" spans="2:6" x14ac:dyDescent="0.3">
      <c r="B145" s="48"/>
      <c r="C145" s="49"/>
      <c r="D145" s="49"/>
      <c r="E145" s="48"/>
      <c r="F145" s="48"/>
    </row>
    <row r="146" spans="2:6" x14ac:dyDescent="0.3">
      <c r="B146" s="48"/>
      <c r="C146" s="49"/>
      <c r="D146" s="49"/>
      <c r="E146" s="48"/>
      <c r="F146" s="48"/>
    </row>
    <row r="147" spans="2:6" x14ac:dyDescent="0.3">
      <c r="B147" s="48"/>
      <c r="C147" s="49"/>
      <c r="D147" s="49"/>
      <c r="E147" s="48"/>
      <c r="F147" s="48"/>
    </row>
    <row r="148" spans="2:6" x14ac:dyDescent="0.3">
      <c r="B148" s="48"/>
      <c r="C148" s="49"/>
      <c r="D148" s="49"/>
      <c r="E148" s="48"/>
      <c r="F148" s="48"/>
    </row>
    <row r="149" spans="2:6" x14ac:dyDescent="0.3">
      <c r="B149" s="48"/>
      <c r="C149" s="49"/>
      <c r="D149" s="49"/>
      <c r="E149" s="48"/>
      <c r="F149" s="48"/>
    </row>
    <row r="150" spans="2:6" x14ac:dyDescent="0.3">
      <c r="B150" s="48"/>
      <c r="C150" s="49"/>
      <c r="D150" s="49"/>
      <c r="E150" s="48"/>
      <c r="F150" s="48"/>
    </row>
    <row r="151" spans="2:6" x14ac:dyDescent="0.3">
      <c r="B151" s="48"/>
      <c r="C151" s="49"/>
      <c r="D151" s="49"/>
      <c r="E151" s="48"/>
      <c r="F151" s="48"/>
    </row>
    <row r="152" spans="2:6" x14ac:dyDescent="0.3">
      <c r="B152" s="48"/>
      <c r="C152" s="49"/>
      <c r="D152" s="49"/>
      <c r="E152" s="48"/>
      <c r="F152" s="48"/>
    </row>
    <row r="153" spans="2:6" x14ac:dyDescent="0.3">
      <c r="B153" s="48"/>
      <c r="C153" s="49"/>
      <c r="D153" s="49"/>
      <c r="E153" s="48"/>
      <c r="F153" s="48"/>
    </row>
    <row r="154" spans="2:6" x14ac:dyDescent="0.3">
      <c r="B154" s="48"/>
      <c r="C154" s="49"/>
      <c r="D154" s="49"/>
      <c r="E154" s="48"/>
      <c r="F154" s="48"/>
    </row>
    <row r="155" spans="2:6" x14ac:dyDescent="0.3">
      <c r="B155" s="48"/>
      <c r="C155" s="49"/>
      <c r="D155" s="49"/>
      <c r="E155" s="48"/>
      <c r="F155" s="48"/>
    </row>
    <row r="156" spans="2:6" x14ac:dyDescent="0.3">
      <c r="B156" s="48"/>
      <c r="C156" s="49"/>
      <c r="D156" s="49"/>
      <c r="E156" s="48"/>
      <c r="F156" s="48"/>
    </row>
    <row r="157" spans="2:6" x14ac:dyDescent="0.3">
      <c r="B157" s="48"/>
      <c r="C157" s="49"/>
      <c r="D157" s="49"/>
      <c r="E157" s="48"/>
      <c r="F157" s="48"/>
    </row>
    <row r="158" spans="2:6" x14ac:dyDescent="0.3">
      <c r="B158" s="48"/>
      <c r="C158" s="49"/>
      <c r="D158" s="49"/>
      <c r="E158" s="48"/>
      <c r="F158" s="48"/>
    </row>
    <row r="159" spans="2:6" x14ac:dyDescent="0.3">
      <c r="B159" s="48"/>
      <c r="C159" s="49"/>
      <c r="D159" s="49"/>
      <c r="E159" s="48"/>
      <c r="F159" s="48"/>
    </row>
    <row r="160" spans="2:6" x14ac:dyDescent="0.3">
      <c r="B160" s="48"/>
      <c r="C160" s="49"/>
      <c r="D160" s="49"/>
      <c r="E160" s="48"/>
      <c r="F160" s="48"/>
    </row>
    <row r="161" spans="2:6" x14ac:dyDescent="0.3">
      <c r="B161" s="48"/>
      <c r="C161" s="49"/>
      <c r="D161" s="49"/>
      <c r="E161" s="48"/>
      <c r="F161" s="48"/>
    </row>
    <row r="162" spans="2:6" x14ac:dyDescent="0.3">
      <c r="B162" s="48"/>
      <c r="C162" s="49"/>
      <c r="D162" s="49"/>
      <c r="E162" s="48"/>
      <c r="F162" s="48"/>
    </row>
    <row r="163" spans="2:6" x14ac:dyDescent="0.3">
      <c r="B163" s="48"/>
      <c r="C163" s="49"/>
      <c r="D163" s="49"/>
      <c r="E163" s="48"/>
      <c r="F163" s="48"/>
    </row>
    <row r="164" spans="2:6" x14ac:dyDescent="0.3">
      <c r="B164" s="48"/>
      <c r="C164" s="49"/>
      <c r="D164" s="49"/>
      <c r="E164" s="48"/>
      <c r="F164" s="48"/>
    </row>
    <row r="165" spans="2:6" x14ac:dyDescent="0.3">
      <c r="B165" s="48"/>
      <c r="C165" s="49"/>
      <c r="D165" s="49"/>
      <c r="E165" s="48"/>
      <c r="F165" s="48"/>
    </row>
    <row r="166" spans="2:6" x14ac:dyDescent="0.3">
      <c r="B166" s="48"/>
      <c r="C166" s="49"/>
      <c r="D166" s="49"/>
      <c r="E166" s="48"/>
      <c r="F166" s="48"/>
    </row>
    <row r="167" spans="2:6" x14ac:dyDescent="0.3">
      <c r="B167" s="48"/>
      <c r="C167" s="49"/>
      <c r="D167" s="49"/>
      <c r="E167" s="48"/>
      <c r="F167" s="48"/>
    </row>
    <row r="168" spans="2:6" x14ac:dyDescent="0.3">
      <c r="B168" s="48"/>
      <c r="C168" s="49"/>
      <c r="D168" s="49"/>
      <c r="E168" s="48"/>
      <c r="F168" s="48"/>
    </row>
    <row r="169" spans="2:6" x14ac:dyDescent="0.3">
      <c r="B169" s="48"/>
      <c r="C169" s="49"/>
      <c r="D169" s="49"/>
      <c r="E169" s="48"/>
      <c r="F169" s="48"/>
    </row>
    <row r="170" spans="2:6" x14ac:dyDescent="0.3">
      <c r="B170" s="48"/>
      <c r="C170" s="49"/>
      <c r="D170" s="49"/>
      <c r="E170" s="48"/>
      <c r="F170" s="48"/>
    </row>
    <row r="171" spans="2:6" x14ac:dyDescent="0.3">
      <c r="B171" s="48"/>
      <c r="C171" s="49"/>
      <c r="D171" s="49"/>
      <c r="E171" s="48"/>
      <c r="F171" s="48"/>
    </row>
    <row r="172" spans="2:6" x14ac:dyDescent="0.3">
      <c r="B172" s="48"/>
      <c r="C172" s="49"/>
      <c r="D172" s="49"/>
      <c r="E172" s="48"/>
      <c r="F172" s="48"/>
    </row>
    <row r="173" spans="2:6" x14ac:dyDescent="0.3">
      <c r="B173" s="48"/>
      <c r="C173" s="49"/>
      <c r="D173" s="49"/>
      <c r="E173" s="48"/>
      <c r="F173" s="48"/>
    </row>
    <row r="174" spans="2:6" x14ac:dyDescent="0.3">
      <c r="B174" s="48"/>
      <c r="C174" s="49"/>
      <c r="D174" s="49"/>
      <c r="E174" s="48"/>
      <c r="F174" s="48"/>
    </row>
    <row r="175" spans="2:6" x14ac:dyDescent="0.3">
      <c r="B175" s="48"/>
      <c r="C175" s="49"/>
      <c r="D175" s="49"/>
      <c r="E175" s="48"/>
      <c r="F175" s="48"/>
    </row>
    <row r="176" spans="2:6" x14ac:dyDescent="0.3">
      <c r="B176" s="48"/>
      <c r="C176" s="49"/>
      <c r="D176" s="49"/>
      <c r="E176" s="48"/>
      <c r="F176" s="48"/>
    </row>
    <row r="177" spans="2:6" x14ac:dyDescent="0.3">
      <c r="B177" s="48"/>
      <c r="C177" s="49"/>
      <c r="D177" s="49"/>
      <c r="E177" s="48"/>
      <c r="F177" s="48"/>
    </row>
    <row r="178" spans="2:6" x14ac:dyDescent="0.3">
      <c r="B178" s="48"/>
      <c r="C178" s="49"/>
      <c r="D178" s="49"/>
      <c r="E178" s="48"/>
      <c r="F178" s="48"/>
    </row>
    <row r="179" spans="2:6" x14ac:dyDescent="0.3">
      <c r="B179" s="48"/>
      <c r="C179" s="49"/>
      <c r="D179" s="49"/>
      <c r="E179" s="48"/>
      <c r="F179" s="48"/>
    </row>
    <row r="180" spans="2:6" x14ac:dyDescent="0.3">
      <c r="B180" s="48"/>
      <c r="C180" s="49"/>
      <c r="D180" s="49"/>
      <c r="E180" s="48"/>
      <c r="F180" s="48"/>
    </row>
    <row r="181" spans="2:6" x14ac:dyDescent="0.3">
      <c r="B181" s="48"/>
      <c r="C181" s="49"/>
      <c r="D181" s="49"/>
      <c r="E181" s="48"/>
      <c r="F181" s="48"/>
    </row>
    <row r="182" spans="2:6" x14ac:dyDescent="0.3">
      <c r="B182" s="48"/>
      <c r="C182" s="49"/>
      <c r="D182" s="49"/>
      <c r="E182" s="48"/>
      <c r="F182" s="48"/>
    </row>
    <row r="183" spans="2:6" x14ac:dyDescent="0.3">
      <c r="B183" s="48"/>
      <c r="C183" s="49"/>
      <c r="D183" s="49"/>
      <c r="E183" s="48"/>
      <c r="F183" s="48"/>
    </row>
    <row r="184" spans="2:6" x14ac:dyDescent="0.3">
      <c r="B184" s="48"/>
      <c r="C184" s="49"/>
      <c r="D184" s="49"/>
      <c r="E184" s="48"/>
      <c r="F184" s="48"/>
    </row>
    <row r="185" spans="2:6" x14ac:dyDescent="0.3">
      <c r="B185" s="48"/>
      <c r="C185" s="49"/>
      <c r="D185" s="49"/>
      <c r="E185" s="48"/>
      <c r="F185" s="48"/>
    </row>
    <row r="186" spans="2:6" x14ac:dyDescent="0.3">
      <c r="B186" s="48"/>
      <c r="C186" s="49"/>
      <c r="D186" s="49"/>
      <c r="E186" s="48"/>
      <c r="F186" s="48"/>
    </row>
    <row r="187" spans="2:6" x14ac:dyDescent="0.3">
      <c r="B187" s="48"/>
      <c r="C187" s="49"/>
      <c r="D187" s="49"/>
      <c r="E187" s="48"/>
      <c r="F187" s="48"/>
    </row>
    <row r="188" spans="2:6" x14ac:dyDescent="0.3">
      <c r="B188" s="48"/>
      <c r="C188" s="49"/>
      <c r="D188" s="49"/>
      <c r="E188" s="48"/>
      <c r="F188" s="48"/>
    </row>
    <row r="189" spans="2:6" x14ac:dyDescent="0.3">
      <c r="B189" s="48"/>
      <c r="C189" s="49"/>
      <c r="D189" s="49"/>
      <c r="E189" s="48"/>
      <c r="F189" s="48"/>
    </row>
    <row r="190" spans="2:6" x14ac:dyDescent="0.3">
      <c r="B190" s="48"/>
      <c r="C190" s="49"/>
      <c r="D190" s="49"/>
      <c r="E190" s="48"/>
      <c r="F190" s="48"/>
    </row>
    <row r="191" spans="2:6" x14ac:dyDescent="0.3">
      <c r="B191" s="48"/>
      <c r="C191" s="49"/>
      <c r="D191" s="49"/>
      <c r="E191" s="48"/>
      <c r="F191" s="48"/>
    </row>
    <row r="192" spans="2:6" x14ac:dyDescent="0.3">
      <c r="B192" s="48"/>
      <c r="C192" s="49"/>
      <c r="D192" s="49"/>
      <c r="E192" s="48"/>
      <c r="F192" s="48"/>
    </row>
    <row r="193" spans="2:6" x14ac:dyDescent="0.3">
      <c r="B193" s="48"/>
      <c r="C193" s="49"/>
      <c r="D193" s="49"/>
      <c r="E193" s="48"/>
      <c r="F193" s="48"/>
    </row>
    <row r="194" spans="2:6" x14ac:dyDescent="0.3">
      <c r="B194" s="48"/>
      <c r="C194" s="49"/>
      <c r="D194" s="49"/>
      <c r="E194" s="48"/>
      <c r="F194" s="48"/>
    </row>
    <row r="195" spans="2:6" x14ac:dyDescent="0.3">
      <c r="C195" s="49"/>
      <c r="D195" s="49"/>
      <c r="E195" s="48"/>
      <c r="F195" s="48"/>
    </row>
    <row r="196" spans="2:6" x14ac:dyDescent="0.3">
      <c r="C196" s="49"/>
      <c r="D196" s="49"/>
      <c r="E196" s="48"/>
      <c r="F196" s="48"/>
    </row>
    <row r="197" spans="2:6" x14ac:dyDescent="0.3">
      <c r="C197" s="49"/>
      <c r="D197" s="49"/>
      <c r="E197" s="48"/>
      <c r="F197" s="48"/>
    </row>
    <row r="198" spans="2:6" x14ac:dyDescent="0.3">
      <c r="C198" s="49"/>
      <c r="D198" s="49"/>
      <c r="E198" s="48"/>
      <c r="F198" s="48"/>
    </row>
    <row r="199" spans="2:6" x14ac:dyDescent="0.3">
      <c r="C199" s="49"/>
      <c r="D199" s="49"/>
      <c r="E199" s="48"/>
      <c r="F199" s="48"/>
    </row>
    <row r="200" spans="2:6" x14ac:dyDescent="0.3">
      <c r="C200" s="49"/>
      <c r="D200" s="49"/>
      <c r="E200" s="48"/>
      <c r="F200" s="48"/>
    </row>
    <row r="201" spans="2:6" x14ac:dyDescent="0.3">
      <c r="C201" s="49"/>
      <c r="D201" s="49"/>
      <c r="E201" s="48"/>
      <c r="F201" s="48"/>
    </row>
    <row r="202" spans="2:6" x14ac:dyDescent="0.3">
      <c r="C202" s="49"/>
      <c r="D202" s="49"/>
      <c r="E202" s="48"/>
      <c r="F202" s="48"/>
    </row>
    <row r="203" spans="2:6" x14ac:dyDescent="0.3">
      <c r="C203" s="49"/>
      <c r="D203" s="49"/>
      <c r="E203" s="48"/>
      <c r="F203" s="48"/>
    </row>
    <row r="204" spans="2:6" x14ac:dyDescent="0.3">
      <c r="C204" s="49"/>
      <c r="D204" s="49"/>
      <c r="E204" s="48"/>
      <c r="F204" s="48"/>
    </row>
    <row r="205" spans="2:6" x14ac:dyDescent="0.3">
      <c r="C205" s="49"/>
      <c r="D205" s="49"/>
      <c r="E205" s="48"/>
      <c r="F205" s="48"/>
    </row>
    <row r="206" spans="2:6" x14ac:dyDescent="0.3">
      <c r="C206" s="49"/>
      <c r="D206" s="49"/>
      <c r="E206" s="48"/>
      <c r="F206" s="48"/>
    </row>
    <row r="207" spans="2:6" x14ac:dyDescent="0.3">
      <c r="C207" s="49"/>
      <c r="D207" s="49"/>
      <c r="E207" s="48"/>
      <c r="F207" s="48"/>
    </row>
    <row r="208" spans="2:6" x14ac:dyDescent="0.3">
      <c r="C208" s="49"/>
      <c r="D208" s="49"/>
      <c r="E208" s="48"/>
      <c r="F208" s="48"/>
    </row>
    <row r="209" spans="3:6" x14ac:dyDescent="0.3">
      <c r="C209" s="49"/>
      <c r="D209" s="49"/>
      <c r="E209" s="48"/>
      <c r="F209" s="48"/>
    </row>
    <row r="210" spans="3:6" x14ac:dyDescent="0.3">
      <c r="C210" s="49"/>
      <c r="D210" s="49"/>
      <c r="E210" s="48"/>
      <c r="F210" s="48"/>
    </row>
    <row r="211" spans="3:6" x14ac:dyDescent="0.3">
      <c r="C211" s="49"/>
      <c r="D211" s="49"/>
      <c r="E211" s="48"/>
      <c r="F211" s="48"/>
    </row>
    <row r="212" spans="3:6" x14ac:dyDescent="0.3">
      <c r="C212" s="49"/>
      <c r="D212" s="49"/>
      <c r="E212" s="48"/>
      <c r="F212" s="48"/>
    </row>
    <row r="213" spans="3:6" x14ac:dyDescent="0.3">
      <c r="C213" s="49"/>
      <c r="D213" s="49"/>
      <c r="E213" s="48"/>
      <c r="F213" s="48"/>
    </row>
    <row r="214" spans="3:6" x14ac:dyDescent="0.3">
      <c r="C214" s="49"/>
      <c r="D214" s="49"/>
      <c r="E214" s="48"/>
      <c r="F214" s="48"/>
    </row>
    <row r="215" spans="3:6" x14ac:dyDescent="0.3">
      <c r="C215" s="49"/>
      <c r="D215" s="49"/>
      <c r="E215" s="48"/>
      <c r="F215" s="48"/>
    </row>
    <row r="216" spans="3:6" x14ac:dyDescent="0.3">
      <c r="C216" s="49"/>
      <c r="D216" s="49"/>
      <c r="E216" s="48"/>
      <c r="F216" s="48"/>
    </row>
    <row r="217" spans="3:6" x14ac:dyDescent="0.3">
      <c r="C217" s="49"/>
      <c r="D217" s="49"/>
      <c r="E217" s="48"/>
      <c r="F217" s="48"/>
    </row>
    <row r="218" spans="3:6" x14ac:dyDescent="0.3">
      <c r="C218" s="49"/>
      <c r="D218" s="49"/>
      <c r="E218" s="48"/>
      <c r="F218" s="48"/>
    </row>
    <row r="219" spans="3:6" x14ac:dyDescent="0.3">
      <c r="C219" s="49"/>
      <c r="D219" s="49"/>
    </row>
  </sheetData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27" sqref="A27"/>
    </sheetView>
  </sheetViews>
  <sheetFormatPr baseColWidth="10" defaultRowHeight="15" x14ac:dyDescent="0.25"/>
  <cols>
    <col min="1" max="1" width="29" style="17" bestFit="1" customWidth="1"/>
    <col min="2" max="2" width="41.42578125" style="17" bestFit="1" customWidth="1"/>
    <col min="3" max="16384" width="11.42578125" style="17"/>
  </cols>
  <sheetData>
    <row r="1" spans="1:1" ht="17.25" x14ac:dyDescent="0.35">
      <c r="A1" s="60" t="s">
        <v>78</v>
      </c>
    </row>
    <row r="2" spans="1:1" ht="17.25" x14ac:dyDescent="0.35">
      <c r="A2" s="61"/>
    </row>
    <row r="25" spans="1:2" ht="15.75" x14ac:dyDescent="0.3">
      <c r="A25" s="36" t="s">
        <v>3</v>
      </c>
    </row>
    <row r="26" spans="1:2" ht="15.75" x14ac:dyDescent="0.3">
      <c r="A26" s="37" t="s">
        <v>24</v>
      </c>
    </row>
    <row r="30" spans="1:2" x14ac:dyDescent="0.25">
      <c r="A30" s="63" t="s">
        <v>65</v>
      </c>
      <c r="B30" s="64" t="s">
        <v>7</v>
      </c>
    </row>
    <row r="31" spans="1:2" x14ac:dyDescent="0.25">
      <c r="A31" s="63" t="s">
        <v>66</v>
      </c>
      <c r="B31" s="65">
        <v>0.02</v>
      </c>
    </row>
    <row r="32" spans="1:2" x14ac:dyDescent="0.25">
      <c r="A32" s="63" t="s">
        <v>67</v>
      </c>
      <c r="B32" s="65">
        <v>0.04</v>
      </c>
    </row>
    <row r="33" spans="1:2" x14ac:dyDescent="0.25">
      <c r="A33" s="63" t="s">
        <v>68</v>
      </c>
      <c r="B33" s="65">
        <v>0.04</v>
      </c>
    </row>
    <row r="34" spans="1:2" x14ac:dyDescent="0.25">
      <c r="A34" s="63" t="s">
        <v>69</v>
      </c>
      <c r="B34" s="65">
        <v>0.06</v>
      </c>
    </row>
    <row r="35" spans="1:2" x14ac:dyDescent="0.25">
      <c r="A35" s="63" t="s">
        <v>70</v>
      </c>
      <c r="B35" s="65">
        <v>0.08</v>
      </c>
    </row>
    <row r="36" spans="1:2" x14ac:dyDescent="0.25">
      <c r="A36" s="63" t="s">
        <v>71</v>
      </c>
      <c r="B36" s="65">
        <v>0.1</v>
      </c>
    </row>
    <row r="37" spans="1:2" x14ac:dyDescent="0.25">
      <c r="A37" s="63" t="s">
        <v>72</v>
      </c>
      <c r="B37" s="65">
        <v>0.14000000000000001</v>
      </c>
    </row>
    <row r="38" spans="1:2" x14ac:dyDescent="0.25">
      <c r="A38" s="63" t="s">
        <v>73</v>
      </c>
      <c r="B38" s="65">
        <v>0.2</v>
      </c>
    </row>
    <row r="39" spans="1:2" x14ac:dyDescent="0.25">
      <c r="A39" s="63" t="s">
        <v>74</v>
      </c>
      <c r="B39" s="65">
        <v>0.23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3" sqref="A23"/>
    </sheetView>
  </sheetViews>
  <sheetFormatPr baseColWidth="10" defaultRowHeight="15" x14ac:dyDescent="0.25"/>
  <cols>
    <col min="1" max="1" width="28.42578125" customWidth="1"/>
    <col min="2" max="2" width="18.140625" customWidth="1"/>
    <col min="3" max="3" width="15.140625" customWidth="1"/>
    <col min="4" max="4" width="22.140625" customWidth="1"/>
  </cols>
  <sheetData>
    <row r="1" spans="1:4" ht="17.25" x14ac:dyDescent="0.35">
      <c r="A1" s="1" t="s">
        <v>25</v>
      </c>
    </row>
    <row r="2" spans="1:4" ht="15.75" thickBot="1" x14ac:dyDescent="0.3"/>
    <row r="3" spans="1:4" ht="48" thickBot="1" x14ac:dyDescent="0.3">
      <c r="A3" s="14" t="s">
        <v>6</v>
      </c>
      <c r="B3" s="13" t="s">
        <v>22</v>
      </c>
      <c r="C3" s="2" t="s">
        <v>7</v>
      </c>
      <c r="D3" s="3" t="s">
        <v>8</v>
      </c>
    </row>
    <row r="4" spans="1:4" ht="15.75" x14ac:dyDescent="0.25">
      <c r="A4" s="58" t="s">
        <v>9</v>
      </c>
      <c r="B4" s="4">
        <v>-15.6</v>
      </c>
      <c r="C4" s="5">
        <v>0.22</v>
      </c>
      <c r="D4" s="6">
        <v>0.25</v>
      </c>
    </row>
    <row r="5" spans="1:4" ht="15.75" x14ac:dyDescent="0.25">
      <c r="A5" s="58" t="s">
        <v>10</v>
      </c>
      <c r="B5" s="7">
        <v>-6.2</v>
      </c>
      <c r="C5" s="8">
        <v>0.22</v>
      </c>
      <c r="D5" s="9">
        <v>0.22</v>
      </c>
    </row>
    <row r="6" spans="1:4" ht="15.75" x14ac:dyDescent="0.25">
      <c r="A6" s="58" t="s">
        <v>11</v>
      </c>
      <c r="B6" s="7">
        <v>-3.7</v>
      </c>
      <c r="C6" s="8">
        <v>0.11</v>
      </c>
      <c r="D6" s="9">
        <v>0.12</v>
      </c>
    </row>
    <row r="7" spans="1:4" ht="15.75" x14ac:dyDescent="0.25">
      <c r="A7" s="58" t="s">
        <v>12</v>
      </c>
      <c r="B7" s="7">
        <v>-8.6</v>
      </c>
      <c r="C7" s="8">
        <v>0.11</v>
      </c>
      <c r="D7" s="9">
        <v>0.12</v>
      </c>
    </row>
    <row r="8" spans="1:4" ht="15.75" x14ac:dyDescent="0.25">
      <c r="A8" s="58" t="s">
        <v>13</v>
      </c>
      <c r="B8" s="7">
        <v>-15.5</v>
      </c>
      <c r="C8" s="8">
        <v>0.11</v>
      </c>
      <c r="D8" s="9">
        <v>0.11</v>
      </c>
    </row>
    <row r="9" spans="1:4" ht="15.75" x14ac:dyDescent="0.25">
      <c r="A9" s="58" t="s">
        <v>14</v>
      </c>
      <c r="B9" s="7">
        <v>1.2</v>
      </c>
      <c r="C9" s="8">
        <v>0.09</v>
      </c>
      <c r="D9" s="9">
        <v>0.09</v>
      </c>
    </row>
    <row r="10" spans="1:4" ht="15.75" x14ac:dyDescent="0.25">
      <c r="A10" s="58" t="s">
        <v>15</v>
      </c>
      <c r="B10" s="7">
        <v>-4.9000000000000004</v>
      </c>
      <c r="C10" s="8">
        <v>7.0000000000000007E-2</v>
      </c>
      <c r="D10" s="9">
        <v>7.0000000000000007E-2</v>
      </c>
    </row>
    <row r="11" spans="1:4" ht="15.75" x14ac:dyDescent="0.25">
      <c r="A11" s="58" t="s">
        <v>16</v>
      </c>
      <c r="B11" s="7">
        <v>2.2999999999999998</v>
      </c>
      <c r="C11" s="8">
        <v>7.0000000000000007E-2</v>
      </c>
      <c r="D11" s="9">
        <v>0.06</v>
      </c>
    </row>
    <row r="12" spans="1:4" ht="15.75" x14ac:dyDescent="0.25">
      <c r="A12" s="58" t="s">
        <v>17</v>
      </c>
      <c r="B12" s="7">
        <v>-1.7</v>
      </c>
      <c r="C12" s="8">
        <v>7.0000000000000007E-2</v>
      </c>
      <c r="D12" s="9">
        <v>7.0000000000000007E-2</v>
      </c>
    </row>
    <row r="13" spans="1:4" ht="15.75" x14ac:dyDescent="0.25">
      <c r="A13" s="58" t="s">
        <v>18</v>
      </c>
      <c r="B13" s="7">
        <v>0</v>
      </c>
      <c r="C13" s="8">
        <v>7.0000000000000007E-2</v>
      </c>
      <c r="D13" s="9">
        <v>7.0000000000000007E-2</v>
      </c>
    </row>
    <row r="14" spans="1:4" ht="15.75" x14ac:dyDescent="0.25">
      <c r="A14" s="58" t="s">
        <v>19</v>
      </c>
      <c r="B14" s="7">
        <v>-7.5</v>
      </c>
      <c r="C14" s="8">
        <v>0.06</v>
      </c>
      <c r="D14" s="9">
        <v>7.0000000000000007E-2</v>
      </c>
    </row>
    <row r="15" spans="1:4" ht="15.75" x14ac:dyDescent="0.25">
      <c r="A15" s="58" t="s">
        <v>20</v>
      </c>
      <c r="B15" s="7">
        <v>-45.7</v>
      </c>
      <c r="C15" s="8">
        <v>0.06</v>
      </c>
      <c r="D15" s="9">
        <v>0.09</v>
      </c>
    </row>
    <row r="16" spans="1:4" ht="16.5" thickBot="1" x14ac:dyDescent="0.3">
      <c r="A16" s="59" t="s">
        <v>21</v>
      </c>
      <c r="B16" s="10">
        <v>-9.4</v>
      </c>
      <c r="C16" s="11">
        <v>0.05</v>
      </c>
      <c r="D16" s="12">
        <v>0.05</v>
      </c>
    </row>
    <row r="18" spans="1:1" ht="15.75" x14ac:dyDescent="0.3">
      <c r="A18" s="15" t="s">
        <v>3</v>
      </c>
    </row>
    <row r="19" spans="1:1" ht="15.75" x14ac:dyDescent="0.3">
      <c r="A19" s="15" t="s">
        <v>23</v>
      </c>
    </row>
    <row r="20" spans="1:1" ht="15.75" x14ac:dyDescent="0.3">
      <c r="A20" s="16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>
      <selection activeCell="A31" sqref="A31"/>
    </sheetView>
  </sheetViews>
  <sheetFormatPr baseColWidth="10" defaultRowHeight="15" x14ac:dyDescent="0.25"/>
  <cols>
    <col min="1" max="1" width="12.85546875" style="17" bestFit="1" customWidth="1"/>
    <col min="2" max="2" width="41.42578125" style="62" bestFit="1" customWidth="1"/>
    <col min="3" max="16384" width="11.42578125" style="17"/>
  </cols>
  <sheetData>
    <row r="1" spans="1:1" ht="17.25" x14ac:dyDescent="0.35">
      <c r="A1" s="60" t="s">
        <v>79</v>
      </c>
    </row>
    <row r="2" spans="1:1" ht="17.25" x14ac:dyDescent="0.35">
      <c r="A2" s="61"/>
    </row>
    <row r="29" spans="1:1" ht="15.75" x14ac:dyDescent="0.3">
      <c r="A29" s="36" t="s">
        <v>3</v>
      </c>
    </row>
    <row r="30" spans="1:1" ht="15.75" x14ac:dyDescent="0.3">
      <c r="A30" s="37" t="s">
        <v>24</v>
      </c>
    </row>
    <row r="34" spans="1:2" x14ac:dyDescent="0.25">
      <c r="A34" s="63" t="s">
        <v>75</v>
      </c>
      <c r="B34" s="64" t="s">
        <v>7</v>
      </c>
    </row>
    <row r="35" spans="1:2" x14ac:dyDescent="0.25">
      <c r="A35" s="66" t="s">
        <v>80</v>
      </c>
      <c r="B35" s="67">
        <v>0.05</v>
      </c>
    </row>
    <row r="36" spans="1:2" x14ac:dyDescent="0.25">
      <c r="A36" s="66" t="s">
        <v>81</v>
      </c>
      <c r="B36" s="67">
        <v>7.0000000000000007E-2</v>
      </c>
    </row>
    <row r="37" spans="1:2" x14ac:dyDescent="0.25">
      <c r="A37" s="66" t="s">
        <v>82</v>
      </c>
      <c r="B37" s="67">
        <v>0.04</v>
      </c>
    </row>
    <row r="38" spans="1:2" x14ac:dyDescent="0.25">
      <c r="A38" s="66" t="s">
        <v>83</v>
      </c>
      <c r="B38" s="67">
        <v>0.12</v>
      </c>
    </row>
    <row r="39" spans="1:2" x14ac:dyDescent="0.25">
      <c r="A39" s="66" t="s">
        <v>84</v>
      </c>
      <c r="B39" s="67">
        <v>0.01</v>
      </c>
    </row>
    <row r="40" spans="1:2" x14ac:dyDescent="0.25">
      <c r="A40" s="66" t="s">
        <v>85</v>
      </c>
      <c r="B40" s="67">
        <v>0.1</v>
      </c>
    </row>
    <row r="41" spans="1:2" x14ac:dyDescent="0.25">
      <c r="A41" s="66" t="s">
        <v>86</v>
      </c>
      <c r="B41" s="67">
        <v>0.06</v>
      </c>
    </row>
    <row r="42" spans="1:2" x14ac:dyDescent="0.25">
      <c r="A42" s="66" t="s">
        <v>87</v>
      </c>
      <c r="B42" s="67">
        <v>0.05</v>
      </c>
    </row>
    <row r="43" spans="1:2" x14ac:dyDescent="0.25">
      <c r="A43" s="66" t="s">
        <v>88</v>
      </c>
      <c r="B43" s="67">
        <v>0.04</v>
      </c>
    </row>
    <row r="44" spans="1:2" x14ac:dyDescent="0.25">
      <c r="A44" s="35">
        <v>10</v>
      </c>
      <c r="B44" s="67">
        <v>7.0000000000000007E-2</v>
      </c>
    </row>
    <row r="45" spans="1:2" x14ac:dyDescent="0.25">
      <c r="A45" s="35">
        <v>11</v>
      </c>
      <c r="B45" s="67">
        <v>0.08</v>
      </c>
    </row>
    <row r="46" spans="1:2" x14ac:dyDescent="0.25">
      <c r="A46" s="35">
        <v>12</v>
      </c>
      <c r="B46" s="67">
        <v>0.03</v>
      </c>
    </row>
    <row r="47" spans="1:2" x14ac:dyDescent="0.25">
      <c r="A47" s="35">
        <v>13</v>
      </c>
      <c r="B47" s="67">
        <v>0.4</v>
      </c>
    </row>
    <row r="48" spans="1:2" x14ac:dyDescent="0.25">
      <c r="A48" s="35">
        <v>14</v>
      </c>
      <c r="B48" s="67">
        <v>7.0000000000000007E-2</v>
      </c>
    </row>
    <row r="49" spans="1:2" x14ac:dyDescent="0.25">
      <c r="A49" s="35">
        <v>15</v>
      </c>
      <c r="B49" s="67">
        <v>0.01</v>
      </c>
    </row>
    <row r="50" spans="1:2" x14ac:dyDescent="0.25">
      <c r="A50" s="35">
        <v>16</v>
      </c>
      <c r="B50" s="67">
        <v>0.05</v>
      </c>
    </row>
    <row r="51" spans="1:2" x14ac:dyDescent="0.25">
      <c r="A51" s="35">
        <v>17</v>
      </c>
      <c r="B51" s="67">
        <v>7.0000000000000007E-2</v>
      </c>
    </row>
    <row r="52" spans="1:2" x14ac:dyDescent="0.25">
      <c r="A52" s="35">
        <v>18</v>
      </c>
      <c r="B52" s="67">
        <v>0.06</v>
      </c>
    </row>
    <row r="53" spans="1:2" x14ac:dyDescent="0.25">
      <c r="A53" s="35">
        <v>19</v>
      </c>
      <c r="B53" s="67">
        <v>0.03</v>
      </c>
    </row>
    <row r="54" spans="1:2" x14ac:dyDescent="0.25">
      <c r="A54" s="35">
        <v>21</v>
      </c>
      <c r="B54" s="67">
        <v>0.08</v>
      </c>
    </row>
    <row r="55" spans="1:2" x14ac:dyDescent="0.25">
      <c r="A55" s="35">
        <v>22</v>
      </c>
      <c r="B55" s="67">
        <v>0.04</v>
      </c>
    </row>
    <row r="56" spans="1:2" x14ac:dyDescent="0.25">
      <c r="A56" s="35">
        <v>23</v>
      </c>
      <c r="B56" s="67">
        <v>0.02</v>
      </c>
    </row>
    <row r="57" spans="1:2" x14ac:dyDescent="0.25">
      <c r="A57" s="35">
        <v>24</v>
      </c>
      <c r="B57" s="67">
        <v>0.03</v>
      </c>
    </row>
    <row r="58" spans="1:2" x14ac:dyDescent="0.25">
      <c r="A58" s="35">
        <v>25</v>
      </c>
      <c r="B58" s="67">
        <v>0.13</v>
      </c>
    </row>
    <row r="59" spans="1:2" x14ac:dyDescent="0.25">
      <c r="A59" s="35">
        <v>26</v>
      </c>
      <c r="B59" s="67">
        <v>0.09</v>
      </c>
    </row>
    <row r="60" spans="1:2" x14ac:dyDescent="0.25">
      <c r="A60" s="35">
        <v>27</v>
      </c>
      <c r="B60" s="67">
        <v>0.06</v>
      </c>
    </row>
    <row r="61" spans="1:2" x14ac:dyDescent="0.25">
      <c r="A61" s="35">
        <v>28</v>
      </c>
      <c r="B61" s="67">
        <v>0.05</v>
      </c>
    </row>
    <row r="62" spans="1:2" x14ac:dyDescent="0.25">
      <c r="A62" s="35">
        <v>29</v>
      </c>
      <c r="B62" s="67">
        <v>0.04</v>
      </c>
    </row>
    <row r="63" spans="1:2" x14ac:dyDescent="0.25">
      <c r="A63" s="68" t="s">
        <v>76</v>
      </c>
      <c r="B63" s="67">
        <v>0.09</v>
      </c>
    </row>
    <row r="64" spans="1:2" x14ac:dyDescent="0.25">
      <c r="A64" s="68" t="s">
        <v>77</v>
      </c>
      <c r="B64" s="67">
        <v>0.03</v>
      </c>
    </row>
    <row r="65" spans="1:2" x14ac:dyDescent="0.25">
      <c r="A65" s="35">
        <v>30</v>
      </c>
      <c r="B65" s="67">
        <v>0.08</v>
      </c>
    </row>
    <row r="66" spans="1:2" x14ac:dyDescent="0.25">
      <c r="A66" s="35">
        <v>31</v>
      </c>
      <c r="B66" s="67">
        <v>0.13</v>
      </c>
    </row>
    <row r="67" spans="1:2" x14ac:dyDescent="0.25">
      <c r="A67" s="35">
        <v>32</v>
      </c>
      <c r="B67" s="67">
        <v>0.02</v>
      </c>
    </row>
    <row r="68" spans="1:2" x14ac:dyDescent="0.25">
      <c r="A68" s="35">
        <v>33</v>
      </c>
      <c r="B68" s="67">
        <v>0.11</v>
      </c>
    </row>
    <row r="69" spans="1:2" x14ac:dyDescent="0.25">
      <c r="A69" s="35">
        <v>34</v>
      </c>
      <c r="B69" s="67">
        <v>0.2</v>
      </c>
    </row>
    <row r="70" spans="1:2" x14ac:dyDescent="0.25">
      <c r="A70" s="35">
        <v>35</v>
      </c>
      <c r="B70" s="67">
        <v>7.0000000000000007E-2</v>
      </c>
    </row>
    <row r="71" spans="1:2" x14ac:dyDescent="0.25">
      <c r="A71" s="35">
        <v>36</v>
      </c>
      <c r="B71" s="67">
        <v>0.02</v>
      </c>
    </row>
    <row r="72" spans="1:2" x14ac:dyDescent="0.25">
      <c r="A72" s="35">
        <v>37</v>
      </c>
      <c r="B72" s="67">
        <v>0.09</v>
      </c>
    </row>
    <row r="73" spans="1:2" x14ac:dyDescent="0.25">
      <c r="A73" s="35">
        <v>38</v>
      </c>
      <c r="B73" s="67">
        <v>0.15</v>
      </c>
    </row>
    <row r="74" spans="1:2" x14ac:dyDescent="0.25">
      <c r="A74" s="35">
        <v>39</v>
      </c>
      <c r="B74" s="67">
        <v>0.01</v>
      </c>
    </row>
    <row r="75" spans="1:2" x14ac:dyDescent="0.25">
      <c r="A75" s="35">
        <v>40</v>
      </c>
      <c r="B75" s="67">
        <v>0.02</v>
      </c>
    </row>
    <row r="76" spans="1:2" x14ac:dyDescent="0.25">
      <c r="A76" s="35">
        <v>41</v>
      </c>
      <c r="B76" s="67">
        <v>0.05</v>
      </c>
    </row>
    <row r="77" spans="1:2" x14ac:dyDescent="0.25">
      <c r="A77" s="35">
        <v>42</v>
      </c>
      <c r="B77" s="67">
        <v>0.08</v>
      </c>
    </row>
    <row r="78" spans="1:2" x14ac:dyDescent="0.25">
      <c r="A78" s="35">
        <v>43</v>
      </c>
      <c r="B78" s="67">
        <v>0.03</v>
      </c>
    </row>
    <row r="79" spans="1:2" x14ac:dyDescent="0.25">
      <c r="A79" s="35">
        <v>44</v>
      </c>
      <c r="B79" s="67">
        <v>0.14000000000000001</v>
      </c>
    </row>
    <row r="80" spans="1:2" x14ac:dyDescent="0.25">
      <c r="A80" s="35">
        <v>45</v>
      </c>
      <c r="B80" s="67">
        <v>0.08</v>
      </c>
    </row>
    <row r="81" spans="1:2" x14ac:dyDescent="0.25">
      <c r="A81" s="35">
        <v>46</v>
      </c>
      <c r="B81" s="67">
        <v>0.03</v>
      </c>
    </row>
    <row r="82" spans="1:2" x14ac:dyDescent="0.25">
      <c r="A82" s="35">
        <v>47</v>
      </c>
      <c r="B82" s="67">
        <v>0.06</v>
      </c>
    </row>
    <row r="83" spans="1:2" x14ac:dyDescent="0.25">
      <c r="A83" s="35">
        <v>48</v>
      </c>
      <c r="B83" s="67">
        <v>0.01</v>
      </c>
    </row>
    <row r="84" spans="1:2" x14ac:dyDescent="0.25">
      <c r="A84" s="35">
        <v>49</v>
      </c>
      <c r="B84" s="67">
        <v>0.04</v>
      </c>
    </row>
    <row r="85" spans="1:2" x14ac:dyDescent="0.25">
      <c r="A85" s="35">
        <v>50</v>
      </c>
      <c r="B85" s="67">
        <v>0.02</v>
      </c>
    </row>
    <row r="86" spans="1:2" x14ac:dyDescent="0.25">
      <c r="A86" s="35">
        <v>51</v>
      </c>
      <c r="B86" s="67">
        <v>0.08</v>
      </c>
    </row>
    <row r="87" spans="1:2" x14ac:dyDescent="0.25">
      <c r="A87" s="35">
        <v>52</v>
      </c>
      <c r="B87" s="67">
        <v>7.0000000000000007E-2</v>
      </c>
    </row>
    <row r="88" spans="1:2" x14ac:dyDescent="0.25">
      <c r="A88" s="35">
        <v>53</v>
      </c>
      <c r="B88" s="67">
        <v>0.03</v>
      </c>
    </row>
    <row r="89" spans="1:2" x14ac:dyDescent="0.25">
      <c r="A89" s="35">
        <v>54</v>
      </c>
      <c r="B89" s="67">
        <v>0.06</v>
      </c>
    </row>
    <row r="90" spans="1:2" x14ac:dyDescent="0.25">
      <c r="A90" s="35">
        <v>55</v>
      </c>
      <c r="B90" s="67">
        <v>0.05</v>
      </c>
    </row>
    <row r="91" spans="1:2" x14ac:dyDescent="0.25">
      <c r="A91" s="35">
        <v>56</v>
      </c>
      <c r="B91" s="67">
        <v>0.04</v>
      </c>
    </row>
    <row r="92" spans="1:2" x14ac:dyDescent="0.25">
      <c r="A92" s="35">
        <v>57</v>
      </c>
      <c r="B92" s="67">
        <v>0.06</v>
      </c>
    </row>
    <row r="93" spans="1:2" x14ac:dyDescent="0.25">
      <c r="A93" s="35">
        <v>58</v>
      </c>
      <c r="B93" s="67">
        <v>0.03</v>
      </c>
    </row>
    <row r="94" spans="1:2" x14ac:dyDescent="0.25">
      <c r="A94" s="35">
        <v>59</v>
      </c>
      <c r="B94" s="67">
        <v>0.14000000000000001</v>
      </c>
    </row>
    <row r="95" spans="1:2" x14ac:dyDescent="0.25">
      <c r="A95" s="35">
        <v>60</v>
      </c>
      <c r="B95" s="67">
        <v>0.13</v>
      </c>
    </row>
    <row r="96" spans="1:2" x14ac:dyDescent="0.25">
      <c r="A96" s="35">
        <v>61</v>
      </c>
      <c r="B96" s="67">
        <v>0.02</v>
      </c>
    </row>
    <row r="97" spans="1:2" x14ac:dyDescent="0.25">
      <c r="A97" s="35">
        <v>62</v>
      </c>
      <c r="B97" s="67">
        <v>0.08</v>
      </c>
    </row>
    <row r="98" spans="1:2" x14ac:dyDescent="0.25">
      <c r="A98" s="35">
        <v>63</v>
      </c>
      <c r="B98" s="67">
        <v>0.06</v>
      </c>
    </row>
    <row r="99" spans="1:2" x14ac:dyDescent="0.25">
      <c r="A99" s="35">
        <v>64</v>
      </c>
      <c r="B99" s="67">
        <v>0.06</v>
      </c>
    </row>
    <row r="100" spans="1:2" x14ac:dyDescent="0.25">
      <c r="A100" s="35">
        <v>65</v>
      </c>
      <c r="B100" s="67">
        <v>0.05</v>
      </c>
    </row>
    <row r="101" spans="1:2" x14ac:dyDescent="0.25">
      <c r="A101" s="35">
        <v>66</v>
      </c>
      <c r="B101" s="67">
        <v>0.13</v>
      </c>
    </row>
    <row r="102" spans="1:2" x14ac:dyDescent="0.25">
      <c r="A102" s="35">
        <v>67</v>
      </c>
      <c r="B102" s="67">
        <v>7.0000000000000007E-2</v>
      </c>
    </row>
    <row r="103" spans="1:2" x14ac:dyDescent="0.25">
      <c r="A103" s="35">
        <v>68</v>
      </c>
      <c r="B103" s="67">
        <v>0.05</v>
      </c>
    </row>
    <row r="104" spans="1:2" x14ac:dyDescent="0.25">
      <c r="A104" s="35">
        <v>69</v>
      </c>
      <c r="B104" s="67">
        <v>0.2</v>
      </c>
    </row>
    <row r="105" spans="1:2" x14ac:dyDescent="0.25">
      <c r="A105" s="35">
        <v>70</v>
      </c>
      <c r="B105" s="67">
        <v>0.05</v>
      </c>
    </row>
    <row r="106" spans="1:2" x14ac:dyDescent="0.25">
      <c r="A106" s="35">
        <v>71</v>
      </c>
      <c r="B106" s="67">
        <v>0.05</v>
      </c>
    </row>
    <row r="107" spans="1:2" x14ac:dyDescent="0.25">
      <c r="A107" s="35">
        <v>72</v>
      </c>
      <c r="B107" s="67">
        <v>0.12</v>
      </c>
    </row>
    <row r="108" spans="1:2" x14ac:dyDescent="0.25">
      <c r="A108" s="35">
        <v>73</v>
      </c>
      <c r="B108" s="67">
        <v>0.05</v>
      </c>
    </row>
    <row r="109" spans="1:2" x14ac:dyDescent="0.25">
      <c r="A109" s="35">
        <v>74</v>
      </c>
      <c r="B109" s="67">
        <v>0.08</v>
      </c>
    </row>
    <row r="110" spans="1:2" x14ac:dyDescent="0.25">
      <c r="A110" s="35">
        <v>75</v>
      </c>
      <c r="B110" s="67">
        <v>0.35</v>
      </c>
    </row>
    <row r="111" spans="1:2" x14ac:dyDescent="0.25">
      <c r="A111" s="35">
        <v>76</v>
      </c>
      <c r="B111" s="67">
        <v>0.1</v>
      </c>
    </row>
    <row r="112" spans="1:2" x14ac:dyDescent="0.25">
      <c r="A112" s="35">
        <v>77</v>
      </c>
      <c r="B112" s="67">
        <v>0.15</v>
      </c>
    </row>
    <row r="113" spans="1:2" x14ac:dyDescent="0.25">
      <c r="A113" s="35">
        <v>78</v>
      </c>
      <c r="B113" s="67">
        <v>7.0000000000000007E-2</v>
      </c>
    </row>
    <row r="114" spans="1:2" x14ac:dyDescent="0.25">
      <c r="A114" s="35">
        <v>79</v>
      </c>
      <c r="B114" s="67">
        <v>0.03</v>
      </c>
    </row>
    <row r="115" spans="1:2" x14ac:dyDescent="0.25">
      <c r="A115" s="35">
        <v>80</v>
      </c>
      <c r="B115" s="67">
        <v>7.0000000000000007E-2</v>
      </c>
    </row>
    <row r="116" spans="1:2" x14ac:dyDescent="0.25">
      <c r="A116" s="35">
        <v>81</v>
      </c>
      <c r="B116" s="67">
        <v>0.05</v>
      </c>
    </row>
    <row r="117" spans="1:2" x14ac:dyDescent="0.25">
      <c r="A117" s="35">
        <v>82</v>
      </c>
      <c r="B117" s="67">
        <v>0.05</v>
      </c>
    </row>
    <row r="118" spans="1:2" x14ac:dyDescent="0.25">
      <c r="A118" s="35">
        <v>83</v>
      </c>
      <c r="B118" s="67">
        <v>0.11</v>
      </c>
    </row>
    <row r="119" spans="1:2" x14ac:dyDescent="0.25">
      <c r="A119" s="35">
        <v>84</v>
      </c>
      <c r="B119" s="67">
        <v>7.0000000000000007E-2</v>
      </c>
    </row>
    <row r="120" spans="1:2" x14ac:dyDescent="0.25">
      <c r="A120" s="35">
        <v>85</v>
      </c>
      <c r="B120" s="67">
        <v>0.03</v>
      </c>
    </row>
    <row r="121" spans="1:2" x14ac:dyDescent="0.25">
      <c r="A121" s="35">
        <v>86</v>
      </c>
      <c r="B121" s="67">
        <v>7.0000000000000007E-2</v>
      </c>
    </row>
    <row r="122" spans="1:2" x14ac:dyDescent="0.25">
      <c r="A122" s="35">
        <v>87</v>
      </c>
      <c r="B122" s="67">
        <v>0.06</v>
      </c>
    </row>
    <row r="123" spans="1:2" x14ac:dyDescent="0.25">
      <c r="A123" s="35">
        <v>88</v>
      </c>
      <c r="B123" s="67">
        <v>0.05</v>
      </c>
    </row>
    <row r="124" spans="1:2" x14ac:dyDescent="0.25">
      <c r="A124" s="35">
        <v>89</v>
      </c>
      <c r="B124" s="67">
        <v>7.0000000000000007E-2</v>
      </c>
    </row>
    <row r="125" spans="1:2" x14ac:dyDescent="0.25">
      <c r="A125" s="35">
        <v>90</v>
      </c>
      <c r="B125" s="67">
        <v>0.06</v>
      </c>
    </row>
    <row r="126" spans="1:2" x14ac:dyDescent="0.25">
      <c r="A126" s="35">
        <v>91</v>
      </c>
      <c r="B126" s="67">
        <v>0.13</v>
      </c>
    </row>
    <row r="127" spans="1:2" x14ac:dyDescent="0.25">
      <c r="A127" s="35">
        <v>92</v>
      </c>
      <c r="B127" s="67">
        <v>0.13</v>
      </c>
    </row>
    <row r="128" spans="1:2" x14ac:dyDescent="0.25">
      <c r="A128" s="35">
        <v>93</v>
      </c>
      <c r="B128" s="67">
        <v>0.41</v>
      </c>
    </row>
    <row r="129" spans="1:2" x14ac:dyDescent="0.25">
      <c r="A129" s="35">
        <v>94</v>
      </c>
      <c r="B129" s="67">
        <v>0.2</v>
      </c>
    </row>
    <row r="130" spans="1:2" x14ac:dyDescent="0.25">
      <c r="A130" s="35">
        <v>95</v>
      </c>
      <c r="B130" s="67">
        <v>0.2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G33" sqref="G33"/>
    </sheetView>
  </sheetViews>
  <sheetFormatPr baseColWidth="10" defaultColWidth="11.42578125" defaultRowHeight="15" x14ac:dyDescent="0.25"/>
  <cols>
    <col min="1" max="16384" width="11.42578125" style="17"/>
  </cols>
  <sheetData>
    <row r="1" spans="1:14" ht="16.5" customHeight="1" x14ac:dyDescent="0.35">
      <c r="A1" s="42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1" spans="1:4" ht="15.75" x14ac:dyDescent="0.3">
      <c r="A21" s="36" t="s">
        <v>3</v>
      </c>
    </row>
    <row r="22" spans="1:4" ht="15.75" x14ac:dyDescent="0.3">
      <c r="A22" s="36" t="s">
        <v>61</v>
      </c>
    </row>
    <row r="23" spans="1:4" ht="15.75" x14ac:dyDescent="0.3">
      <c r="A23" s="36" t="s">
        <v>62</v>
      </c>
    </row>
    <row r="24" spans="1:4" ht="15.75" x14ac:dyDescent="0.3">
      <c r="A24" s="37" t="s">
        <v>63</v>
      </c>
    </row>
    <row r="25" spans="1:4" ht="15.75" x14ac:dyDescent="0.3">
      <c r="A25" s="37" t="s">
        <v>64</v>
      </c>
    </row>
    <row r="29" spans="1:4" x14ac:dyDescent="0.25">
      <c r="A29" s="35"/>
      <c r="B29" s="69" t="s">
        <v>30</v>
      </c>
      <c r="C29" s="69"/>
      <c r="D29" s="69"/>
    </row>
    <row r="30" spans="1:4" x14ac:dyDescent="0.25">
      <c r="A30" s="43" t="s">
        <v>29</v>
      </c>
      <c r="B30" s="46" t="s">
        <v>28</v>
      </c>
      <c r="C30" s="46" t="s">
        <v>27</v>
      </c>
      <c r="D30" s="46" t="s">
        <v>26</v>
      </c>
    </row>
    <row r="31" spans="1:4" x14ac:dyDescent="0.25">
      <c r="A31" s="44">
        <v>5</v>
      </c>
      <c r="B31" s="45">
        <v>0</v>
      </c>
      <c r="C31" s="45">
        <v>0</v>
      </c>
      <c r="D31" s="45">
        <v>0</v>
      </c>
    </row>
    <row r="32" spans="1:4" x14ac:dyDescent="0.25">
      <c r="A32" s="44">
        <v>6</v>
      </c>
      <c r="B32" s="45">
        <v>4.8999999999999998E-3</v>
      </c>
      <c r="C32" s="45">
        <v>2.5999999999999999E-3</v>
      </c>
      <c r="D32" s="45">
        <v>3.8E-3</v>
      </c>
    </row>
    <row r="33" spans="1:4" x14ac:dyDescent="0.25">
      <c r="A33" s="44">
        <v>7</v>
      </c>
      <c r="B33" s="45">
        <v>2.3999999999999998E-3</v>
      </c>
      <c r="C33" s="45">
        <v>2.5000000000000001E-3</v>
      </c>
      <c r="D33" s="45">
        <v>2.5000000000000001E-3</v>
      </c>
    </row>
    <row r="34" spans="1:4" x14ac:dyDescent="0.25">
      <c r="A34" s="44">
        <v>8</v>
      </c>
      <c r="B34" s="45">
        <v>4.7999999999999996E-3</v>
      </c>
      <c r="C34" s="45">
        <v>2.5000000000000001E-3</v>
      </c>
      <c r="D34" s="45">
        <v>3.7000000000000002E-3</v>
      </c>
    </row>
    <row r="35" spans="1:4" x14ac:dyDescent="0.25">
      <c r="A35" s="44">
        <v>9</v>
      </c>
      <c r="B35" s="45">
        <v>2.3999999999999998E-3</v>
      </c>
      <c r="C35" s="45">
        <v>0</v>
      </c>
      <c r="D35" s="45">
        <v>1.1999999999999999E-3</v>
      </c>
    </row>
    <row r="36" spans="1:4" x14ac:dyDescent="0.25">
      <c r="A36" s="44">
        <v>10</v>
      </c>
      <c r="B36" s="45">
        <v>7.3000000000000001E-3</v>
      </c>
      <c r="C36" s="45">
        <v>7.6E-3</v>
      </c>
      <c r="D36" s="45">
        <v>7.4000000000000003E-3</v>
      </c>
    </row>
    <row r="37" spans="1:4" x14ac:dyDescent="0.25">
      <c r="A37" s="44">
        <v>11</v>
      </c>
      <c r="B37" s="45">
        <v>2.6200000000000001E-2</v>
      </c>
      <c r="C37" s="45">
        <v>7.4999999999999997E-3</v>
      </c>
      <c r="D37" s="45">
        <v>1.7000000000000001E-2</v>
      </c>
    </row>
    <row r="38" spans="1:4" x14ac:dyDescent="0.25">
      <c r="A38" s="44">
        <v>12</v>
      </c>
      <c r="B38" s="45">
        <v>3.1699999999999999E-2</v>
      </c>
      <c r="C38" s="45">
        <v>1.0200000000000001E-2</v>
      </c>
      <c r="D38" s="45">
        <v>2.12E-2</v>
      </c>
    </row>
    <row r="39" spans="1:4" x14ac:dyDescent="0.25">
      <c r="A39" s="44">
        <v>13</v>
      </c>
      <c r="B39" s="45">
        <v>9.2899999999999996E-2</v>
      </c>
      <c r="C39" s="45">
        <v>5.1000000000000004E-3</v>
      </c>
      <c r="D39" s="45">
        <v>0.05</v>
      </c>
    </row>
    <row r="40" spans="1:4" x14ac:dyDescent="0.25">
      <c r="A40" s="44">
        <v>14</v>
      </c>
      <c r="B40" s="45">
        <v>0.20380000000000001</v>
      </c>
      <c r="C40" s="45">
        <v>2.3099999999999999E-2</v>
      </c>
      <c r="D40" s="45">
        <v>0.11550000000000001</v>
      </c>
    </row>
    <row r="41" spans="1:4" x14ac:dyDescent="0.25">
      <c r="A41" s="44">
        <v>15</v>
      </c>
      <c r="B41" s="45">
        <v>0.39229999999999998</v>
      </c>
      <c r="C41" s="45">
        <v>6.4100000000000004E-2</v>
      </c>
      <c r="D41" s="45">
        <v>0.23230000000000001</v>
      </c>
    </row>
    <row r="42" spans="1:4" x14ac:dyDescent="0.25">
      <c r="A42" s="44">
        <v>16</v>
      </c>
      <c r="B42" s="45">
        <v>0.52400000000000002</v>
      </c>
      <c r="C42" s="45">
        <v>4.02E-2</v>
      </c>
      <c r="D42" s="45">
        <v>0.28799999999999998</v>
      </c>
    </row>
    <row r="43" spans="1:4" x14ac:dyDescent="0.25">
      <c r="A43" s="44">
        <v>17</v>
      </c>
      <c r="B43" s="45">
        <v>0.43340000000000001</v>
      </c>
      <c r="C43" s="45">
        <v>6.9400000000000003E-2</v>
      </c>
      <c r="D43" s="45">
        <v>0.25600000000000001</v>
      </c>
    </row>
    <row r="44" spans="1:4" x14ac:dyDescent="0.25">
      <c r="A44" s="44">
        <v>18</v>
      </c>
      <c r="B44" s="45">
        <v>0.61780000000000002</v>
      </c>
      <c r="C44" s="45">
        <v>0.14119999999999999</v>
      </c>
      <c r="D44" s="45">
        <v>0.38579999999999998</v>
      </c>
    </row>
    <row r="45" spans="1:4" x14ac:dyDescent="0.25">
      <c r="A45" s="44">
        <v>19</v>
      </c>
      <c r="B45" s="45">
        <v>0.63849999999999996</v>
      </c>
      <c r="C45" s="45">
        <v>0.1186</v>
      </c>
      <c r="D45" s="45">
        <v>0.38429999999999997</v>
      </c>
    </row>
    <row r="46" spans="1:4" x14ac:dyDescent="0.25">
      <c r="A46" s="44">
        <v>20</v>
      </c>
      <c r="B46" s="45">
        <v>0.60440000000000005</v>
      </c>
      <c r="C46" s="45">
        <v>0.19339999999999999</v>
      </c>
      <c r="D46" s="45">
        <v>0.40350000000000003</v>
      </c>
    </row>
    <row r="47" spans="1:4" x14ac:dyDescent="0.25">
      <c r="A47" s="44">
        <v>21</v>
      </c>
      <c r="B47" s="45">
        <v>0.49530000000000002</v>
      </c>
      <c r="C47" s="45">
        <v>0.20030000000000001</v>
      </c>
      <c r="D47" s="45">
        <v>0.35020000000000001</v>
      </c>
    </row>
    <row r="48" spans="1:4" x14ac:dyDescent="0.25">
      <c r="A48" s="44">
        <v>22</v>
      </c>
      <c r="B48" s="45">
        <v>0.51549999999999996</v>
      </c>
      <c r="C48" s="45">
        <v>0.17380000000000001</v>
      </c>
      <c r="D48" s="45">
        <v>0.34699999999999998</v>
      </c>
    </row>
    <row r="49" spans="1:4" x14ac:dyDescent="0.25">
      <c r="A49" s="44">
        <v>23</v>
      </c>
      <c r="B49" s="45">
        <v>0.51019999999999999</v>
      </c>
      <c r="C49" s="45">
        <v>0.14530000000000001</v>
      </c>
      <c r="D49" s="45">
        <v>0.32869999999999999</v>
      </c>
    </row>
    <row r="50" spans="1:4" x14ac:dyDescent="0.25">
      <c r="A50" s="44">
        <v>24</v>
      </c>
      <c r="B50" s="45">
        <v>0.47039999999999998</v>
      </c>
      <c r="C50" s="45">
        <v>0.1638</v>
      </c>
      <c r="D50" s="45">
        <v>0.31769999999999998</v>
      </c>
    </row>
    <row r="51" spans="1:4" x14ac:dyDescent="0.25">
      <c r="A51" s="44">
        <v>25</v>
      </c>
      <c r="B51" s="45">
        <v>0.47649999999999998</v>
      </c>
      <c r="C51" s="45">
        <v>0.16689999999999999</v>
      </c>
      <c r="D51" s="45">
        <v>0.3221</v>
      </c>
    </row>
    <row r="52" spans="1:4" x14ac:dyDescent="0.25">
      <c r="A52" s="44">
        <v>26</v>
      </c>
      <c r="B52" s="45">
        <v>0.40079999999999999</v>
      </c>
      <c r="C52" s="45">
        <v>9.6500000000000002E-2</v>
      </c>
      <c r="D52" s="45">
        <v>0.24790000000000001</v>
      </c>
    </row>
    <row r="53" spans="1:4" x14ac:dyDescent="0.25">
      <c r="A53" s="44">
        <v>27</v>
      </c>
      <c r="B53" s="45">
        <v>0.38340000000000002</v>
      </c>
      <c r="C53" s="45">
        <v>0.1489</v>
      </c>
      <c r="D53" s="45">
        <v>0.26500000000000001</v>
      </c>
    </row>
    <row r="54" spans="1:4" x14ac:dyDescent="0.25">
      <c r="A54" s="44">
        <v>28</v>
      </c>
      <c r="B54" s="45">
        <v>0.34100000000000003</v>
      </c>
      <c r="C54" s="45">
        <v>0.14949999999999999</v>
      </c>
      <c r="D54" s="45">
        <v>0.2437</v>
      </c>
    </row>
    <row r="55" spans="1:4" x14ac:dyDescent="0.25">
      <c r="A55" s="44">
        <v>29</v>
      </c>
      <c r="B55" s="45">
        <v>0.3261</v>
      </c>
      <c r="C55" s="45">
        <v>0.1065</v>
      </c>
      <c r="D55" s="45">
        <v>0.21429999999999999</v>
      </c>
    </row>
    <row r="56" spans="1:4" x14ac:dyDescent="0.25">
      <c r="A56" s="44">
        <v>30</v>
      </c>
      <c r="B56" s="45">
        <v>0.3327</v>
      </c>
      <c r="C56" s="45">
        <v>0.10580000000000001</v>
      </c>
      <c r="D56" s="45">
        <v>0.217</v>
      </c>
    </row>
    <row r="57" spans="1:4" x14ac:dyDescent="0.25">
      <c r="A57" s="44">
        <v>31</v>
      </c>
      <c r="B57" s="45">
        <v>0.29199999999999998</v>
      </c>
      <c r="C57" s="45">
        <v>0.1132</v>
      </c>
      <c r="D57" s="45">
        <v>0.20039999999999999</v>
      </c>
    </row>
    <row r="58" spans="1:4" x14ac:dyDescent="0.25">
      <c r="A58" s="44">
        <v>32</v>
      </c>
      <c r="B58" s="45">
        <v>0.36980000000000002</v>
      </c>
      <c r="C58" s="45">
        <v>8.6499999999999994E-2</v>
      </c>
      <c r="D58" s="45">
        <v>0.22539999999999999</v>
      </c>
    </row>
    <row r="59" spans="1:4" x14ac:dyDescent="0.25">
      <c r="A59" s="44">
        <v>33</v>
      </c>
      <c r="B59" s="45">
        <v>0.30599999999999999</v>
      </c>
      <c r="C59" s="45">
        <v>8.6599999999999996E-2</v>
      </c>
      <c r="D59" s="45">
        <v>0.1938</v>
      </c>
    </row>
    <row r="60" spans="1:4" x14ac:dyDescent="0.25">
      <c r="A60" s="44">
        <v>34</v>
      </c>
      <c r="B60" s="45">
        <v>0.29099999999999998</v>
      </c>
      <c r="C60" s="45">
        <v>8.5099999999999995E-2</v>
      </c>
      <c r="D60" s="45">
        <v>0.18559999999999999</v>
      </c>
    </row>
    <row r="61" spans="1:4" x14ac:dyDescent="0.25">
      <c r="A61" s="44">
        <v>35</v>
      </c>
      <c r="B61" s="45">
        <v>0.23630000000000001</v>
      </c>
      <c r="C61" s="45">
        <v>0.1087</v>
      </c>
      <c r="D61" s="45">
        <v>0.17119999999999999</v>
      </c>
    </row>
    <row r="62" spans="1:4" x14ac:dyDescent="0.25">
      <c r="A62" s="44">
        <v>36</v>
      </c>
      <c r="B62" s="45">
        <v>0.1948</v>
      </c>
      <c r="C62" s="45">
        <v>7.4999999999999997E-2</v>
      </c>
      <c r="D62" s="45">
        <v>0.13370000000000001</v>
      </c>
    </row>
    <row r="63" spans="1:4" x14ac:dyDescent="0.25">
      <c r="A63" s="44">
        <v>37</v>
      </c>
      <c r="B63" s="45">
        <v>0.25650000000000001</v>
      </c>
      <c r="C63" s="45">
        <v>7.8700000000000006E-2</v>
      </c>
      <c r="D63" s="45">
        <v>0.1661</v>
      </c>
    </row>
    <row r="64" spans="1:4" x14ac:dyDescent="0.25">
      <c r="A64" s="44">
        <v>38</v>
      </c>
      <c r="B64" s="45">
        <v>0.21260000000000001</v>
      </c>
      <c r="C64" s="45">
        <v>7.8200000000000006E-2</v>
      </c>
      <c r="D64" s="45">
        <v>0.14419999999999999</v>
      </c>
    </row>
    <row r="65" spans="1:4" x14ac:dyDescent="0.25">
      <c r="A65" s="44">
        <v>39</v>
      </c>
      <c r="B65" s="45">
        <v>0.1905</v>
      </c>
      <c r="C65" s="45">
        <v>8.2500000000000004E-2</v>
      </c>
      <c r="D65" s="45">
        <v>0.13569999999999999</v>
      </c>
    </row>
    <row r="66" spans="1:4" x14ac:dyDescent="0.25">
      <c r="A66" s="44">
        <v>40</v>
      </c>
      <c r="B66" s="45">
        <v>0.15210000000000001</v>
      </c>
      <c r="C66" s="45">
        <v>7.0000000000000007E-2</v>
      </c>
      <c r="D66" s="45">
        <v>0.11070000000000001</v>
      </c>
    </row>
    <row r="67" spans="1:4" x14ac:dyDescent="0.25">
      <c r="A67" s="44">
        <v>41</v>
      </c>
      <c r="B67" s="45">
        <v>0.17</v>
      </c>
      <c r="C67" s="45">
        <v>5.3699999999999998E-2</v>
      </c>
      <c r="D67" s="45">
        <v>0.11119999999999999</v>
      </c>
    </row>
    <row r="68" spans="1:4" x14ac:dyDescent="0.25">
      <c r="A68" s="44">
        <v>42</v>
      </c>
      <c r="B68" s="45">
        <v>0.18820000000000001</v>
      </c>
      <c r="C68" s="45">
        <v>8.7599999999999997E-2</v>
      </c>
      <c r="D68" s="45">
        <v>0.13739999999999999</v>
      </c>
    </row>
    <row r="69" spans="1:4" x14ac:dyDescent="0.25">
      <c r="A69" s="44">
        <v>43</v>
      </c>
      <c r="B69" s="45">
        <v>0.14430000000000001</v>
      </c>
      <c r="C69" s="45">
        <v>7.3700000000000002E-2</v>
      </c>
      <c r="D69" s="45">
        <v>0.10879999999999999</v>
      </c>
    </row>
    <row r="70" spans="1:4" x14ac:dyDescent="0.25">
      <c r="A70" s="44">
        <v>44</v>
      </c>
      <c r="B70" s="45">
        <v>0.1593</v>
      </c>
      <c r="C70" s="45">
        <v>7.17E-2</v>
      </c>
      <c r="D70" s="45">
        <v>0.1152</v>
      </c>
    </row>
    <row r="71" spans="1:4" x14ac:dyDescent="0.25">
      <c r="A71" s="44">
        <v>45</v>
      </c>
      <c r="B71" s="45">
        <v>0.14249999999999999</v>
      </c>
      <c r="C71" s="45">
        <v>8.3500000000000005E-2</v>
      </c>
      <c r="D71" s="45">
        <v>0.1128</v>
      </c>
    </row>
    <row r="72" spans="1:4" x14ac:dyDescent="0.25">
      <c r="A72" s="44">
        <v>46</v>
      </c>
      <c r="B72" s="45">
        <v>0.1658</v>
      </c>
      <c r="C72" s="45">
        <v>9.0800000000000006E-2</v>
      </c>
      <c r="D72" s="45">
        <v>0.12809999999999999</v>
      </c>
    </row>
    <row r="73" spans="1:4" x14ac:dyDescent="0.25">
      <c r="A73" s="44">
        <v>47</v>
      </c>
      <c r="B73" s="45">
        <v>0.13919999999999999</v>
      </c>
      <c r="C73" s="45">
        <v>7.4399999999999994E-2</v>
      </c>
      <c r="D73" s="45">
        <v>0.1066</v>
      </c>
    </row>
    <row r="74" spans="1:4" x14ac:dyDescent="0.25">
      <c r="A74" s="44">
        <v>48</v>
      </c>
      <c r="B74" s="45">
        <v>0.17199999999999999</v>
      </c>
      <c r="C74" s="45">
        <v>7.9799999999999996E-2</v>
      </c>
      <c r="D74" s="45">
        <v>0.1255</v>
      </c>
    </row>
    <row r="75" spans="1:4" x14ac:dyDescent="0.25">
      <c r="A75" s="44">
        <v>49</v>
      </c>
      <c r="B75" s="45">
        <v>0.15110000000000001</v>
      </c>
      <c r="C75" s="45">
        <v>7.7799999999999994E-2</v>
      </c>
      <c r="D75" s="45">
        <v>0.1139</v>
      </c>
    </row>
    <row r="76" spans="1:4" x14ac:dyDescent="0.25">
      <c r="A76" s="44">
        <v>50</v>
      </c>
      <c r="B76" s="45">
        <v>0.1326</v>
      </c>
      <c r="C76" s="45">
        <v>9.4399999999999998E-2</v>
      </c>
      <c r="D76" s="45">
        <v>0.1132</v>
      </c>
    </row>
    <row r="77" spans="1:4" x14ac:dyDescent="0.25">
      <c r="A77" s="44">
        <v>51</v>
      </c>
      <c r="B77" s="45">
        <v>0.11840000000000001</v>
      </c>
      <c r="C77" s="45">
        <v>5.8700000000000002E-2</v>
      </c>
      <c r="D77" s="45">
        <v>8.8099999999999998E-2</v>
      </c>
    </row>
    <row r="78" spans="1:4" x14ac:dyDescent="0.25">
      <c r="A78" s="44">
        <v>52</v>
      </c>
      <c r="B78" s="45">
        <v>0.12039999999999999</v>
      </c>
      <c r="C78" s="45">
        <v>6.7699999999999996E-2</v>
      </c>
      <c r="D78" s="45">
        <v>9.3700000000000006E-2</v>
      </c>
    </row>
    <row r="79" spans="1:4" x14ac:dyDescent="0.25">
      <c r="A79" s="44">
        <v>53</v>
      </c>
      <c r="B79" s="45">
        <v>0.1221</v>
      </c>
      <c r="C79" s="45">
        <v>8.2199999999999995E-2</v>
      </c>
      <c r="D79" s="45">
        <v>0.1018</v>
      </c>
    </row>
    <row r="80" spans="1:4" x14ac:dyDescent="0.25">
      <c r="A80" s="44">
        <v>54</v>
      </c>
      <c r="B80" s="45">
        <v>0.1166</v>
      </c>
      <c r="C80" s="45">
        <v>8.0799999999999997E-2</v>
      </c>
      <c r="D80" s="45">
        <v>9.8400000000000001E-2</v>
      </c>
    </row>
    <row r="81" spans="1:4" x14ac:dyDescent="0.25">
      <c r="A81" s="44">
        <v>55</v>
      </c>
      <c r="B81" s="45">
        <v>0.11409999999999999</v>
      </c>
      <c r="C81" s="45">
        <v>7.9000000000000001E-2</v>
      </c>
      <c r="D81" s="45">
        <v>9.6199999999999994E-2</v>
      </c>
    </row>
    <row r="82" spans="1:4" x14ac:dyDescent="0.25">
      <c r="A82" s="44">
        <v>56</v>
      </c>
      <c r="B82" s="45">
        <v>8.2500000000000004E-2</v>
      </c>
      <c r="C82" s="45">
        <v>7.3999999999999996E-2</v>
      </c>
      <c r="D82" s="45">
        <v>7.8200000000000006E-2</v>
      </c>
    </row>
    <row r="83" spans="1:4" x14ac:dyDescent="0.25">
      <c r="A83" s="44">
        <v>57</v>
      </c>
      <c r="B83" s="45">
        <v>0.1249</v>
      </c>
      <c r="C83" s="45">
        <v>6.7199999999999996E-2</v>
      </c>
      <c r="D83" s="45">
        <v>9.5200000000000007E-2</v>
      </c>
    </row>
    <row r="84" spans="1:4" x14ac:dyDescent="0.25">
      <c r="A84" s="44">
        <v>58</v>
      </c>
      <c r="B84" s="45">
        <v>9.69E-2</v>
      </c>
      <c r="C84" s="45">
        <v>7.4200000000000002E-2</v>
      </c>
      <c r="D84" s="45">
        <v>8.5199999999999998E-2</v>
      </c>
    </row>
    <row r="85" spans="1:4" x14ac:dyDescent="0.25">
      <c r="A85" s="44">
        <v>59</v>
      </c>
      <c r="B85" s="45">
        <v>0.1095</v>
      </c>
      <c r="C85" s="45">
        <v>5.9400000000000001E-2</v>
      </c>
      <c r="D85" s="45">
        <v>8.3599999999999994E-2</v>
      </c>
    </row>
    <row r="86" spans="1:4" x14ac:dyDescent="0.25">
      <c r="A86" s="44">
        <v>60</v>
      </c>
      <c r="B86" s="45">
        <v>9.7699999999999995E-2</v>
      </c>
      <c r="C86" s="45">
        <v>4.7600000000000003E-2</v>
      </c>
      <c r="D86" s="45">
        <v>7.1599999999999997E-2</v>
      </c>
    </row>
    <row r="87" spans="1:4" x14ac:dyDescent="0.25">
      <c r="A87" s="44">
        <v>61</v>
      </c>
      <c r="B87" s="45">
        <v>8.3400000000000002E-2</v>
      </c>
      <c r="C87" s="45">
        <v>6.2300000000000001E-2</v>
      </c>
      <c r="D87" s="45">
        <v>7.2400000000000006E-2</v>
      </c>
    </row>
    <row r="88" spans="1:4" x14ac:dyDescent="0.25">
      <c r="A88" s="44">
        <v>62</v>
      </c>
      <c r="B88" s="45">
        <v>7.6999999999999999E-2</v>
      </c>
      <c r="C88" s="45">
        <v>6.0400000000000002E-2</v>
      </c>
      <c r="D88" s="45">
        <v>6.83E-2</v>
      </c>
    </row>
    <row r="89" spans="1:4" x14ac:dyDescent="0.25">
      <c r="A89" s="44">
        <v>63</v>
      </c>
      <c r="B89" s="45">
        <v>6.13E-2</v>
      </c>
      <c r="C89" s="45">
        <v>2.6599999999999999E-2</v>
      </c>
      <c r="D89" s="45">
        <v>4.3099999999999999E-2</v>
      </c>
    </row>
    <row r="90" spans="1:4" x14ac:dyDescent="0.25">
      <c r="A90" s="44">
        <v>64</v>
      </c>
      <c r="B90" s="45">
        <v>7.1199999999999999E-2</v>
      </c>
      <c r="C90" s="45">
        <v>5.6800000000000003E-2</v>
      </c>
      <c r="D90" s="45">
        <v>6.3600000000000004E-2</v>
      </c>
    </row>
    <row r="91" spans="1:4" x14ac:dyDescent="0.25">
      <c r="A91" s="44">
        <v>65</v>
      </c>
      <c r="B91" s="45">
        <v>6.4899999999999999E-2</v>
      </c>
      <c r="C91" s="45">
        <v>2.4400000000000002E-2</v>
      </c>
      <c r="D91" s="45">
        <v>4.36E-2</v>
      </c>
    </row>
    <row r="92" spans="1:4" x14ac:dyDescent="0.25">
      <c r="A92" s="44">
        <v>66</v>
      </c>
      <c r="B92" s="45">
        <v>7.7700000000000005E-2</v>
      </c>
      <c r="C92" s="45">
        <v>2.5000000000000001E-2</v>
      </c>
      <c r="D92" s="45">
        <v>4.99E-2</v>
      </c>
    </row>
    <row r="93" spans="1:4" x14ac:dyDescent="0.25">
      <c r="A93" s="44">
        <v>67</v>
      </c>
      <c r="B93" s="45">
        <v>3.7600000000000001E-2</v>
      </c>
      <c r="C93" s="45">
        <v>4.0899999999999999E-2</v>
      </c>
      <c r="D93" s="45">
        <v>3.9300000000000002E-2</v>
      </c>
    </row>
    <row r="94" spans="1:4" x14ac:dyDescent="0.25">
      <c r="A94" s="44">
        <v>68</v>
      </c>
      <c r="B94" s="45">
        <v>4.9599999999999998E-2</v>
      </c>
      <c r="C94" s="45">
        <v>2.4500000000000001E-2</v>
      </c>
      <c r="D94" s="45">
        <v>3.6299999999999999E-2</v>
      </c>
    </row>
    <row r="95" spans="1:4" x14ac:dyDescent="0.25">
      <c r="A95" s="44">
        <v>69</v>
      </c>
      <c r="B95" s="45">
        <v>4.7199999999999999E-2</v>
      </c>
      <c r="C95" s="45">
        <v>4.7199999999999999E-2</v>
      </c>
      <c r="D95" s="45">
        <v>4.7199999999999999E-2</v>
      </c>
    </row>
    <row r="96" spans="1:4" x14ac:dyDescent="0.25">
      <c r="A96" s="44">
        <v>70</v>
      </c>
      <c r="B96" s="45">
        <v>2.86E-2</v>
      </c>
      <c r="C96" s="45">
        <v>4.5400000000000003E-2</v>
      </c>
      <c r="D96" s="45">
        <v>3.7499999999999999E-2</v>
      </c>
    </row>
    <row r="97" spans="1:4" x14ac:dyDescent="0.25">
      <c r="A97" s="44">
        <v>71</v>
      </c>
      <c r="B97" s="45">
        <v>4.8800000000000003E-2</v>
      </c>
      <c r="C97" s="45">
        <v>2.4E-2</v>
      </c>
      <c r="D97" s="45">
        <v>3.56E-2</v>
      </c>
    </row>
    <row r="98" spans="1:4" x14ac:dyDescent="0.25">
      <c r="A98" s="44">
        <v>72</v>
      </c>
      <c r="B98" s="45">
        <v>4.1000000000000002E-2</v>
      </c>
      <c r="C98" s="45">
        <v>5.67E-2</v>
      </c>
      <c r="D98" s="45">
        <v>4.9399999999999999E-2</v>
      </c>
    </row>
    <row r="99" spans="1:4" x14ac:dyDescent="0.25">
      <c r="A99" s="44">
        <v>73</v>
      </c>
      <c r="B99" s="45">
        <v>2.98E-2</v>
      </c>
      <c r="C99" s="45">
        <v>3.6299999999999999E-2</v>
      </c>
      <c r="D99" s="45">
        <v>3.3300000000000003E-2</v>
      </c>
    </row>
    <row r="100" spans="1:4" x14ac:dyDescent="0.25">
      <c r="A100" s="44">
        <v>74</v>
      </c>
      <c r="B100" s="45">
        <v>5.7599999999999998E-2</v>
      </c>
      <c r="C100" s="45">
        <v>2.6200000000000001E-2</v>
      </c>
      <c r="D100" s="45">
        <v>4.0500000000000001E-2</v>
      </c>
    </row>
    <row r="101" spans="1:4" x14ac:dyDescent="0.25">
      <c r="A101" s="44">
        <v>75</v>
      </c>
      <c r="B101" s="45">
        <v>3.39E-2</v>
      </c>
      <c r="C101" s="45">
        <v>3.6600000000000001E-2</v>
      </c>
      <c r="D101" s="45">
        <v>3.5400000000000001E-2</v>
      </c>
    </row>
    <row r="102" spans="1:4" x14ac:dyDescent="0.25">
      <c r="A102" s="44">
        <v>76</v>
      </c>
      <c r="B102" s="45">
        <v>2.7799999999999998E-2</v>
      </c>
      <c r="C102" s="45">
        <v>2.7300000000000001E-2</v>
      </c>
      <c r="D102" s="45">
        <v>2.75E-2</v>
      </c>
    </row>
    <row r="103" spans="1:4" x14ac:dyDescent="0.25">
      <c r="A103" s="44">
        <v>77</v>
      </c>
      <c r="B103" s="45">
        <v>2.1999999999999999E-2</v>
      </c>
      <c r="C103" s="45">
        <v>1.7500000000000002E-2</v>
      </c>
      <c r="D103" s="45">
        <v>1.95E-2</v>
      </c>
    </row>
    <row r="104" spans="1:4" x14ac:dyDescent="0.25">
      <c r="A104" s="44">
        <v>78</v>
      </c>
      <c r="B104" s="45">
        <v>4.3099999999999999E-2</v>
      </c>
      <c r="C104" s="45">
        <v>4.19E-2</v>
      </c>
      <c r="D104" s="45">
        <v>4.24E-2</v>
      </c>
    </row>
    <row r="105" spans="1:4" x14ac:dyDescent="0.25">
      <c r="A105" s="44">
        <v>79</v>
      </c>
      <c r="B105" s="45">
        <v>2.8400000000000002E-2</v>
      </c>
      <c r="C105" s="45">
        <v>4.6899999999999997E-2</v>
      </c>
      <c r="D105" s="45">
        <v>3.9E-2</v>
      </c>
    </row>
    <row r="106" spans="1:4" x14ac:dyDescent="0.25">
      <c r="A106" s="44">
        <v>80</v>
      </c>
      <c r="B106" s="45">
        <v>2.41E-2</v>
      </c>
      <c r="C106" s="45">
        <v>4.3799999999999999E-2</v>
      </c>
      <c r="D106" s="45">
        <v>3.5499999999999997E-2</v>
      </c>
    </row>
    <row r="107" spans="1:4" x14ac:dyDescent="0.25">
      <c r="A107" s="44">
        <v>81</v>
      </c>
      <c r="B107" s="45">
        <v>6.2799999999999995E-2</v>
      </c>
      <c r="C107" s="45">
        <v>1.32E-2</v>
      </c>
      <c r="D107" s="45">
        <v>3.3700000000000001E-2</v>
      </c>
    </row>
    <row r="108" spans="1:4" x14ac:dyDescent="0.25">
      <c r="A108" s="44">
        <v>82</v>
      </c>
      <c r="B108" s="45">
        <v>8.2000000000000003E-2</v>
      </c>
      <c r="C108" s="45">
        <v>1.83E-2</v>
      </c>
      <c r="D108" s="45">
        <v>4.3799999999999999E-2</v>
      </c>
    </row>
    <row r="109" spans="1:4" x14ac:dyDescent="0.25">
      <c r="A109" s="44">
        <v>83</v>
      </c>
      <c r="B109" s="45">
        <v>2.86E-2</v>
      </c>
      <c r="C109" s="45">
        <v>2.3E-2</v>
      </c>
      <c r="D109" s="45">
        <v>2.52E-2</v>
      </c>
    </row>
    <row r="110" spans="1:4" x14ac:dyDescent="0.25">
      <c r="A110" s="44">
        <v>84</v>
      </c>
      <c r="B110" s="45">
        <v>3.2099999999999997E-2</v>
      </c>
      <c r="C110" s="45">
        <v>6.4100000000000004E-2</v>
      </c>
      <c r="D110" s="45">
        <v>5.1999999999999998E-2</v>
      </c>
    </row>
    <row r="111" spans="1:4" x14ac:dyDescent="0.25">
      <c r="A111" s="44">
        <v>85</v>
      </c>
      <c r="B111" s="45">
        <v>3.39E-2</v>
      </c>
      <c r="C111" s="45">
        <v>9.9000000000000008E-3</v>
      </c>
      <c r="D111" s="45">
        <v>1.8800000000000001E-2</v>
      </c>
    </row>
    <row r="112" spans="1:4" x14ac:dyDescent="0.25">
      <c r="A112" s="44">
        <v>86</v>
      </c>
      <c r="B112" s="45">
        <v>1.9099999999999999E-2</v>
      </c>
      <c r="C112" s="45">
        <v>2.69E-2</v>
      </c>
      <c r="D112" s="45">
        <v>2.41E-2</v>
      </c>
    </row>
    <row r="113" spans="1:4" x14ac:dyDescent="0.25">
      <c r="A113" s="44">
        <v>87</v>
      </c>
      <c r="B113" s="45">
        <v>2.1499999999999998E-2</v>
      </c>
      <c r="C113" s="45">
        <v>4.5499999999999999E-2</v>
      </c>
      <c r="D113" s="45">
        <v>3.7199999999999997E-2</v>
      </c>
    </row>
    <row r="114" spans="1:4" x14ac:dyDescent="0.25">
      <c r="A114" s="44">
        <v>88</v>
      </c>
      <c r="B114" s="45">
        <v>2.64E-2</v>
      </c>
      <c r="C114" s="45">
        <v>2.64E-2</v>
      </c>
      <c r="D114" s="45">
        <v>2.64E-2</v>
      </c>
    </row>
    <row r="115" spans="1:4" x14ac:dyDescent="0.25">
      <c r="A115" s="44">
        <v>89</v>
      </c>
      <c r="B115" s="45">
        <v>1.54E-2</v>
      </c>
      <c r="C115" s="45">
        <v>1.46E-2</v>
      </c>
      <c r="D115" s="45">
        <v>1.49E-2</v>
      </c>
    </row>
    <row r="116" spans="1:4" x14ac:dyDescent="0.25">
      <c r="A116" s="44">
        <v>90</v>
      </c>
      <c r="B116" s="45">
        <v>1.8700000000000001E-2</v>
      </c>
      <c r="C116" s="45">
        <v>0</v>
      </c>
      <c r="D116" s="45">
        <v>5.7999999999999996E-3</v>
      </c>
    </row>
  </sheetData>
  <mergeCells count="1">
    <mergeCell ref="B29:D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M11" sqref="M11"/>
    </sheetView>
  </sheetViews>
  <sheetFormatPr baseColWidth="10" defaultColWidth="11.42578125" defaultRowHeight="15" x14ac:dyDescent="0.25"/>
  <cols>
    <col min="1" max="1" width="21.85546875" style="17" customWidth="1"/>
    <col min="2" max="7" width="13.42578125" style="17" customWidth="1"/>
    <col min="8" max="16384" width="11.42578125" style="17"/>
  </cols>
  <sheetData>
    <row r="1" spans="1:8" ht="17.25" x14ac:dyDescent="0.25">
      <c r="A1" s="41" t="s">
        <v>54</v>
      </c>
      <c r="B1" s="31"/>
      <c r="C1" s="31"/>
      <c r="D1" s="31"/>
      <c r="E1" s="33"/>
      <c r="F1" s="33"/>
      <c r="G1" s="33"/>
      <c r="H1" s="32"/>
    </row>
    <row r="2" spans="1:8" x14ac:dyDescent="0.25">
      <c r="A2" s="30"/>
      <c r="B2" s="30"/>
      <c r="C2" s="30"/>
      <c r="D2" s="30"/>
      <c r="E2" s="20"/>
      <c r="F2" s="20"/>
      <c r="G2" s="20"/>
      <c r="H2" s="20"/>
    </row>
    <row r="3" spans="1:8" ht="75" x14ac:dyDescent="0.25">
      <c r="A3" s="29"/>
      <c r="B3" s="23" t="s">
        <v>43</v>
      </c>
      <c r="C3" s="23" t="s">
        <v>42</v>
      </c>
      <c r="D3" s="23" t="s">
        <v>41</v>
      </c>
      <c r="E3" s="23" t="s">
        <v>40</v>
      </c>
      <c r="F3" s="23" t="s">
        <v>39</v>
      </c>
      <c r="G3" s="23" t="s">
        <v>38</v>
      </c>
      <c r="H3" s="20"/>
    </row>
    <row r="4" spans="1:8" x14ac:dyDescent="0.25">
      <c r="A4" s="28" t="s">
        <v>37</v>
      </c>
      <c r="B4" s="25">
        <v>0</v>
      </c>
      <c r="C4" s="25">
        <v>10</v>
      </c>
      <c r="D4" s="25">
        <v>10</v>
      </c>
      <c r="E4" s="27">
        <f t="shared" ref="E4:E10" si="0">C4/D4</f>
        <v>1</v>
      </c>
      <c r="F4" s="24">
        <f t="shared" ref="F4:F10" si="1">D4/D$10</f>
        <v>3.2797638570022957E-3</v>
      </c>
      <c r="G4" s="24">
        <v>0.16</v>
      </c>
      <c r="H4" s="20"/>
    </row>
    <row r="5" spans="1:8" x14ac:dyDescent="0.25">
      <c r="A5" s="26" t="s">
        <v>36</v>
      </c>
      <c r="B5" s="25">
        <v>30</v>
      </c>
      <c r="C5" s="25">
        <v>913</v>
      </c>
      <c r="D5" s="25">
        <v>943</v>
      </c>
      <c r="E5" s="24">
        <f t="shared" si="0"/>
        <v>0.96818663838812302</v>
      </c>
      <c r="F5" s="24">
        <f t="shared" si="1"/>
        <v>0.30928173171531648</v>
      </c>
      <c r="G5" s="24">
        <v>0.06</v>
      </c>
      <c r="H5" s="20"/>
    </row>
    <row r="6" spans="1:8" x14ac:dyDescent="0.25">
      <c r="A6" s="26" t="s">
        <v>35</v>
      </c>
      <c r="B6" s="25">
        <v>69</v>
      </c>
      <c r="C6" s="25">
        <v>1416</v>
      </c>
      <c r="D6" s="25">
        <v>1485</v>
      </c>
      <c r="E6" s="24">
        <f t="shared" si="0"/>
        <v>0.95353535353535357</v>
      </c>
      <c r="F6" s="24">
        <f t="shared" si="1"/>
        <v>0.48704493276484095</v>
      </c>
      <c r="G6" s="24">
        <v>0.14000000000000001</v>
      </c>
      <c r="H6" s="20"/>
    </row>
    <row r="7" spans="1:8" x14ac:dyDescent="0.25">
      <c r="A7" s="26" t="s">
        <v>34</v>
      </c>
      <c r="B7" s="25">
        <v>24</v>
      </c>
      <c r="C7" s="25">
        <v>474</v>
      </c>
      <c r="D7" s="25">
        <v>498</v>
      </c>
      <c r="E7" s="24">
        <f t="shared" si="0"/>
        <v>0.95180722891566261</v>
      </c>
      <c r="F7" s="24">
        <f t="shared" si="1"/>
        <v>0.16333224007871433</v>
      </c>
      <c r="G7" s="24">
        <v>0.19</v>
      </c>
      <c r="H7" s="20"/>
    </row>
    <row r="8" spans="1:8" x14ac:dyDescent="0.25">
      <c r="A8" s="26" t="s">
        <v>33</v>
      </c>
      <c r="B8" s="25">
        <v>10</v>
      </c>
      <c r="C8" s="25">
        <v>88</v>
      </c>
      <c r="D8" s="25">
        <v>98</v>
      </c>
      <c r="E8" s="24">
        <f t="shared" si="0"/>
        <v>0.89795918367346939</v>
      </c>
      <c r="F8" s="24">
        <f t="shared" si="1"/>
        <v>3.2141685798622498E-2</v>
      </c>
      <c r="G8" s="24">
        <v>0.21</v>
      </c>
      <c r="H8" s="20"/>
    </row>
    <row r="9" spans="1:8" x14ac:dyDescent="0.25">
      <c r="A9" s="26" t="s">
        <v>32</v>
      </c>
      <c r="B9" s="25">
        <v>1</v>
      </c>
      <c r="C9" s="25">
        <v>14</v>
      </c>
      <c r="D9" s="25">
        <v>15</v>
      </c>
      <c r="E9" s="24">
        <f t="shared" si="0"/>
        <v>0.93333333333333335</v>
      </c>
      <c r="F9" s="24">
        <f t="shared" si="1"/>
        <v>4.9196457855034438E-3</v>
      </c>
      <c r="G9" s="24">
        <v>0.24</v>
      </c>
      <c r="H9" s="20"/>
    </row>
    <row r="10" spans="1:8" ht="30" x14ac:dyDescent="0.25">
      <c r="A10" s="23" t="s">
        <v>31</v>
      </c>
      <c r="B10" s="22">
        <f>SUM(B4:B9)</f>
        <v>134</v>
      </c>
      <c r="C10" s="22">
        <f>SUM(C4:C9)</f>
        <v>2915</v>
      </c>
      <c r="D10" s="22">
        <f>SUM(D4:D9)</f>
        <v>3049</v>
      </c>
      <c r="E10" s="21">
        <f t="shared" si="0"/>
        <v>0.95605116431616921</v>
      </c>
      <c r="F10" s="21">
        <f t="shared" si="1"/>
        <v>1</v>
      </c>
      <c r="G10" s="21">
        <f>E10/E$10</f>
        <v>1</v>
      </c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ht="15.75" x14ac:dyDescent="0.3">
      <c r="A12" s="36" t="s">
        <v>3</v>
      </c>
      <c r="B12" s="20"/>
      <c r="C12" s="20"/>
      <c r="D12" s="20"/>
      <c r="E12" s="20"/>
      <c r="F12" s="20"/>
      <c r="G12" s="20"/>
      <c r="H12" s="20"/>
    </row>
    <row r="13" spans="1:8" ht="15.75" x14ac:dyDescent="0.3">
      <c r="A13" s="36" t="s">
        <v>55</v>
      </c>
    </row>
    <row r="14" spans="1:8" ht="15.75" x14ac:dyDescent="0.3">
      <c r="A14" s="36" t="s">
        <v>56</v>
      </c>
    </row>
    <row r="15" spans="1:8" ht="15.75" x14ac:dyDescent="0.3">
      <c r="A15" s="36" t="s">
        <v>58</v>
      </c>
    </row>
    <row r="16" spans="1:8" ht="15.75" x14ac:dyDescent="0.3">
      <c r="A16" s="37" t="s">
        <v>57</v>
      </c>
    </row>
    <row r="17" spans="1:1" ht="15.75" x14ac:dyDescent="0.3">
      <c r="A17" s="37" t="s">
        <v>59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selection activeCell="A24" sqref="A24"/>
    </sheetView>
  </sheetViews>
  <sheetFormatPr baseColWidth="10" defaultColWidth="11.42578125" defaultRowHeight="15" x14ac:dyDescent="0.25"/>
  <cols>
    <col min="1" max="16384" width="11.42578125" style="17"/>
  </cols>
  <sheetData>
    <row r="1" spans="1:17" ht="17.25" x14ac:dyDescent="0.35">
      <c r="A1" s="40" t="s">
        <v>50</v>
      </c>
      <c r="B1" s="19"/>
      <c r="C1" s="19"/>
      <c r="D1" s="19"/>
      <c r="E1" s="19"/>
    </row>
    <row r="8" spans="1:17" x14ac:dyDescent="0.25">
      <c r="I8" s="35"/>
      <c r="J8" s="35"/>
      <c r="K8" s="35"/>
      <c r="L8" s="35"/>
      <c r="M8" s="35"/>
      <c r="N8" s="35"/>
    </row>
    <row r="13" spans="1:17" x14ac:dyDescent="0.25">
      <c r="G13" s="34"/>
    </row>
    <row r="14" spans="1:17" x14ac:dyDescent="0.25">
      <c r="G14" s="34"/>
    </row>
    <row r="15" spans="1:17" x14ac:dyDescent="0.25">
      <c r="G15" s="34"/>
    </row>
    <row r="16" spans="1:17" x14ac:dyDescent="0.25">
      <c r="G16" s="34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x14ac:dyDescent="0.25"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20" spans="1:17" ht="15.75" x14ac:dyDescent="0.3">
      <c r="A20" s="36" t="s">
        <v>3</v>
      </c>
    </row>
    <row r="21" spans="1:17" ht="15.75" x14ac:dyDescent="0.3">
      <c r="A21" s="36" t="s">
        <v>53</v>
      </c>
    </row>
    <row r="22" spans="1:17" ht="15.75" x14ac:dyDescent="0.3">
      <c r="A22" s="36" t="s">
        <v>51</v>
      </c>
    </row>
    <row r="23" spans="1:17" ht="15.75" x14ac:dyDescent="0.3">
      <c r="A23" s="37" t="s">
        <v>52</v>
      </c>
    </row>
    <row r="28" spans="1:17" ht="30" x14ac:dyDescent="0.25">
      <c r="A28" s="38" t="s">
        <v>45</v>
      </c>
      <c r="B28" s="38" t="s">
        <v>44</v>
      </c>
      <c r="C28" s="38" t="s">
        <v>46</v>
      </c>
      <c r="D28" s="38" t="s">
        <v>49</v>
      </c>
      <c r="E28" s="38" t="s">
        <v>48</v>
      </c>
      <c r="F28" s="38" t="s">
        <v>47</v>
      </c>
    </row>
    <row r="29" spans="1:17" x14ac:dyDescent="0.25">
      <c r="A29" s="39">
        <v>0.83273204329288286</v>
      </c>
      <c r="B29" s="39">
        <v>2.427025254181699E-2</v>
      </c>
      <c r="C29" s="39">
        <v>9.8392915710068876E-3</v>
      </c>
      <c r="D29" s="39">
        <v>0.11479173499508036</v>
      </c>
      <c r="E29" s="39">
        <v>1.5742866513611019E-2</v>
      </c>
      <c r="F29" s="39">
        <v>2.6238110856018366E-3</v>
      </c>
    </row>
  </sheetData>
  <mergeCells count="1">
    <mergeCell ref="H16:Q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14</vt:i4>
      </vt:variant>
    </vt:vector>
  </HeadingPairs>
  <TitlesOfParts>
    <vt:vector size="22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'fig1'!abscisses</vt:lpstr>
      <vt:lpstr>'fig2'!abscisses</vt:lpstr>
      <vt:lpstr>'fig1'!abscisses_an</vt:lpstr>
      <vt:lpstr>'fig1'!ordonnees_an</vt:lpstr>
      <vt:lpstr>'fig1'!ordonnees_brutes</vt:lpstr>
      <vt:lpstr>'fig2'!ordonnees_brutes</vt:lpstr>
      <vt:lpstr>'fig1'!ordonnees_brutes_gn</vt:lpstr>
      <vt:lpstr>'fig1'!ordonnees_brutes_pn</vt:lpstr>
      <vt:lpstr>'fig1'!ordonnees_cvs</vt:lpstr>
      <vt:lpstr>'fig2'!ordonnees_cvs</vt:lpstr>
      <vt:lpstr>'fig1'!ordonnees_cvs_gn</vt:lpstr>
      <vt:lpstr>'fig1'!ordonnees_cvs_pn</vt:lpstr>
      <vt:lpstr>'fig1'!Print_Area</vt:lpstr>
      <vt:lpstr>'fig2'!Print_Area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TUGORES François</dc:creator>
  <cp:lastModifiedBy>TUGORES François</cp:lastModifiedBy>
  <dcterms:created xsi:type="dcterms:W3CDTF">2019-02-21T13:44:30Z</dcterms:created>
  <dcterms:modified xsi:type="dcterms:W3CDTF">2021-09-08T08:33:40Z</dcterms:modified>
</cp:coreProperties>
</file>